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7" i="1" l="1"/>
</calcChain>
</file>

<file path=xl/sharedStrings.xml><?xml version="1.0" encoding="utf-8"?>
<sst xmlns="http://schemas.openxmlformats.org/spreadsheetml/2006/main" count="568" uniqueCount="276">
  <si>
    <t>Территория</t>
  </si>
  <si>
    <t>Данные объекта</t>
  </si>
  <si>
    <t>Организации</t>
  </si>
  <si>
    <t>Объем планируемого ввода, кв.м.</t>
  </si>
  <si>
    <t>Общая площадь квартир, кв.м.</t>
  </si>
  <si>
    <t>Количество квартир по объекту, шт.</t>
  </si>
  <si>
    <t>Общая площадь квартир свободная от обязательств, кв.м.</t>
  </si>
  <si>
    <t>Количество квартир, свободных от обязательств, шт.</t>
  </si>
  <si>
    <t>Финансовые показатели</t>
  </si>
  <si>
    <t>Документы строительства</t>
  </si>
  <si>
    <t>Коньюктурный обзор обеспеченности объекта</t>
  </si>
  <si>
    <t>Участие объекта в адрессных программеах автономного округа по 103 закону</t>
  </si>
  <si>
    <t>Участие объекта в адрессных программах автономного округа 2010-2015 годов</t>
  </si>
  <si>
    <t>Другие программы</t>
  </si>
  <si>
    <t>Общее примечание</t>
  </si>
  <si>
    <t>А1</t>
  </si>
  <si>
    <t>А2</t>
  </si>
  <si>
    <t>Б1</t>
  </si>
  <si>
    <t>Б2</t>
  </si>
  <si>
    <t>Б3</t>
  </si>
  <si>
    <t>Б4</t>
  </si>
  <si>
    <t>В1</t>
  </si>
  <si>
    <t>В2</t>
  </si>
  <si>
    <t>В3</t>
  </si>
  <si>
    <t>В4</t>
  </si>
  <si>
    <t>В5</t>
  </si>
  <si>
    <t>В6</t>
  </si>
  <si>
    <t>В7</t>
  </si>
  <si>
    <t>В8</t>
  </si>
  <si>
    <t>Г1</t>
  </si>
  <si>
    <t>Г2</t>
  </si>
  <si>
    <t>Г3</t>
  </si>
  <si>
    <t>Г4</t>
  </si>
  <si>
    <t>Г5</t>
  </si>
  <si>
    <t>Г6</t>
  </si>
  <si>
    <t>Д1</t>
  </si>
  <si>
    <t>Д2</t>
  </si>
  <si>
    <t>Д3</t>
  </si>
  <si>
    <t>Д4</t>
  </si>
  <si>
    <t>Д5</t>
  </si>
  <si>
    <t>Е1</t>
  </si>
  <si>
    <t>Е2</t>
  </si>
  <si>
    <t>Е3</t>
  </si>
  <si>
    <t>Е4</t>
  </si>
  <si>
    <t>Е5</t>
  </si>
  <si>
    <t>Ж1</t>
  </si>
  <si>
    <t>Ж2</t>
  </si>
  <si>
    <t>Ж3</t>
  </si>
  <si>
    <t>Ж4</t>
  </si>
  <si>
    <t>Ж5</t>
  </si>
  <si>
    <t>И1</t>
  </si>
  <si>
    <t>И2</t>
  </si>
  <si>
    <t>И3</t>
  </si>
  <si>
    <t>И4</t>
  </si>
  <si>
    <t>И5</t>
  </si>
  <si>
    <t>К2</t>
  </si>
  <si>
    <t>Л1</t>
  </si>
  <si>
    <t>Л2</t>
  </si>
  <si>
    <t>Л3</t>
  </si>
  <si>
    <t>Л4</t>
  </si>
  <si>
    <t>Л5</t>
  </si>
  <si>
    <t>Л7</t>
  </si>
  <si>
    <t>М1</t>
  </si>
  <si>
    <t>М2</t>
  </si>
  <si>
    <t>М3</t>
  </si>
  <si>
    <t>М4</t>
  </si>
  <si>
    <t>М5</t>
  </si>
  <si>
    <t>М6</t>
  </si>
  <si>
    <t>М7</t>
  </si>
  <si>
    <t>М8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</si>
  <si>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</si>
  <si>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</si>
  <si>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</si>
  <si>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</si>
  <si>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</si>
  <si>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</si>
  <si>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</si>
  <si>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</si>
  <si>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</si>
  <si>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</si>
  <si>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</si>
  <si>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Н1</t>
  </si>
  <si>
    <t>Н2</t>
  </si>
  <si>
    <t>Н3</t>
  </si>
  <si>
    <t>Н4</t>
  </si>
  <si>
    <t>Н5</t>
  </si>
  <si>
    <t>Н6</t>
  </si>
  <si>
    <t>Н7</t>
  </si>
  <si>
    <t>П1</t>
  </si>
  <si>
    <t>П2</t>
  </si>
  <si>
    <t>П3</t>
  </si>
  <si>
    <t>П4</t>
  </si>
  <si>
    <t>П5</t>
  </si>
  <si>
    <t>Р1</t>
  </si>
  <si>
    <t>С1</t>
  </si>
  <si>
    <t>заполнить</t>
  </si>
  <si>
    <t>при наличии</t>
  </si>
  <si>
    <t>(=Г2+Г5+Г6)</t>
  </si>
  <si>
    <t>(=Г3+Г4)</t>
  </si>
  <si>
    <t>(=Д1)</t>
  </si>
  <si>
    <t>(=Д2+Д3+Д4+Д5)</t>
  </si>
  <si>
    <t>(=Е2+Е3+Е4+Е5)</t>
  </si>
  <si>
    <t>(=Ж2+Ж3+Ж4+Ж5)</t>
  </si>
  <si>
    <t>(=И2+И3+И4+И5)</t>
  </si>
  <si>
    <t>Да/Нет</t>
  </si>
  <si>
    <t>формула</t>
  </si>
  <si>
    <t>при наличи</t>
  </si>
  <si>
    <t>№</t>
  </si>
  <si>
    <t>Муниципальное образование</t>
  </si>
  <si>
    <t>Поселение</t>
  </si>
  <si>
    <t>Строительный адрес объекта</t>
  </si>
  <si>
    <t>Фактический адрес объекта</t>
  </si>
  <si>
    <t>Конструктивное описание и этажность</t>
  </si>
  <si>
    <t>Вид строительства (Многоквартирное жилье, ИЖС)</t>
  </si>
  <si>
    <t>Инвестор</t>
  </si>
  <si>
    <t>Застройщик</t>
  </si>
  <si>
    <t>Заказчик</t>
  </si>
  <si>
    <t>Кредитные организации</t>
  </si>
  <si>
    <t>Информация о соинвесторах учавствующих в строительстве / Вид соинвести-рования (214-ФЗ, 215-ФЗ или иное)</t>
  </si>
  <si>
    <t>Информация о соинвесторах учавствующих в строительстве / Количество квартир профинансированных</t>
  </si>
  <si>
    <t>Информация о соинвесторах учавствующих в строительстве / в том числе гражданами</t>
  </si>
  <si>
    <t>Генеральный подрядчик</t>
  </si>
  <si>
    <t>Всего площадь объекта, кв.м.</t>
  </si>
  <si>
    <t>Всего общая площадь жилой части дома, кв.м.</t>
  </si>
  <si>
    <t>Площадь помещений общего пользования, кв.м.</t>
  </si>
  <si>
    <t>Площадь нежилых помещений, кв.м.</t>
  </si>
  <si>
    <t>Площадь технических помещений или прочие</t>
  </si>
  <si>
    <t>Всего общая площадь квартир, кв.м.</t>
  </si>
  <si>
    <t>1-ком, кв.м.</t>
  </si>
  <si>
    <t>2-ком, кв.м.</t>
  </si>
  <si>
    <t>3-ком, кв.м.</t>
  </si>
  <si>
    <t>4-ком и более, кв.м.</t>
  </si>
  <si>
    <t>Всего квартир, шт.</t>
  </si>
  <si>
    <t>1-ком, шт.</t>
  </si>
  <si>
    <t>2-ком, шт.</t>
  </si>
  <si>
    <t>3-ком, шт.</t>
  </si>
  <si>
    <t>4-ком и более, шт.</t>
  </si>
  <si>
    <t>Всего свободной общей площади квартир, кв.м.</t>
  </si>
  <si>
    <t>1-ком свободные, кв.м.</t>
  </si>
  <si>
    <t>2-ком свободные, кв.м.</t>
  </si>
  <si>
    <t>3-ком свободные, кв.м.</t>
  </si>
  <si>
    <t>4-ком и более свободные, кв.м.</t>
  </si>
  <si>
    <t>Всего свободных квартир, шт.</t>
  </si>
  <si>
    <t>1-ком свободных, шт.</t>
  </si>
  <si>
    <t>2-ком свободных, шт.</t>
  </si>
  <si>
    <t>3-ком свободных, шт.</t>
  </si>
  <si>
    <t>4-ком и более свободных, шт.</t>
  </si>
  <si>
    <t>Описание физической готовности</t>
  </si>
  <si>
    <t>Стоимость кв.м. при реализации, тыс.руб.</t>
  </si>
  <si>
    <t>Общая сметная стоимость объекта, млн. руб.</t>
  </si>
  <si>
    <t>Потребность средств, необходимых для окончания строительства, млн.руб.</t>
  </si>
  <si>
    <t>Общая сумма обязательств по договорам, млн.руб.</t>
  </si>
  <si>
    <t>Сумма оплаты по договорам, млн.руб</t>
  </si>
  <si>
    <t>Примечание</t>
  </si>
  <si>
    <t>Наличие Проектно-сметной документации</t>
  </si>
  <si>
    <t>Номер заключения государственной экспертизы</t>
  </si>
  <si>
    <t>Дата выдачи заключения государственной экспертизы</t>
  </si>
  <si>
    <t xml:space="preserve">Номер разрешения на строительство </t>
  </si>
  <si>
    <t>Дата выдачи разрешения на строительство</t>
  </si>
  <si>
    <t>Декларируемый срок ввода</t>
  </si>
  <si>
    <t>Планируемый срок ввода объекта</t>
  </si>
  <si>
    <t>Номер постановления о разрешении на ввод объекта или акт приемки</t>
  </si>
  <si>
    <t>Дата постановления о разрешении на ввод объекта</t>
  </si>
  <si>
    <t>Год ввода</t>
  </si>
  <si>
    <t>Месяц ввода</t>
  </si>
  <si>
    <t>Обеспеченность объекта инженерной инфраструктурой / Сети водоснабжения</t>
  </si>
  <si>
    <t>Обеспеченность объекта инженерной инфраструктурой / Сети водоотведения</t>
  </si>
  <si>
    <t>Обеспеченность объекта инженерной инфраструктурой / Сети электроснабжения</t>
  </si>
  <si>
    <t>Обеспеченность объекта инженерной инфраструктурой / Сети теплоснабжения</t>
  </si>
  <si>
    <t>Обеспеченность объекта инженерной инфраструктурой / Сети газоснабжения</t>
  </si>
  <si>
    <t>Обеспеченность объекта инженерной инфраструктурой / Сети ливневой канализации</t>
  </si>
  <si>
    <t>Обеспеченность объекта инженерной инфраструктурой / Дорожная обеспеченность</t>
  </si>
  <si>
    <t>Обеспеченность объекта инженерной инфраструктурой / Объекты социальной инфраструктуры</t>
  </si>
  <si>
    <t>Обеспеченность объекта инженерной инфраструктурой / Коньктура и описание проблем</t>
  </si>
  <si>
    <t>Примечание2</t>
  </si>
  <si>
    <t>Статус объекта (Проект, Строительство, Завершен, Приостановлен)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</si>
  <si>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</si>
  <si>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</si>
  <si>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</si>
  <si>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</si>
  <si>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</si>
  <si>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</si>
  <si>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</si>
  <si>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</si>
  <si>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</si>
  <si>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</si>
  <si>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</si>
  <si>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</si>
  <si>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Программа "Стимул"</t>
  </si>
  <si>
    <t>Примечание3</t>
  </si>
  <si>
    <t>Многоквартирное жильё</t>
  </si>
  <si>
    <t>да</t>
  </si>
  <si>
    <t>строительство</t>
  </si>
  <si>
    <t>Обеспечен</t>
  </si>
  <si>
    <t>р-н Березовский</t>
  </si>
  <si>
    <t>пгт. Березово</t>
  </si>
  <si>
    <t>мелкие ячеистые блоки</t>
  </si>
  <si>
    <t>пер.Спортивный, 5</t>
  </si>
  <si>
    <t>Физическое лицо</t>
  </si>
  <si>
    <t>№Ru 86501000-4</t>
  </si>
  <si>
    <t>ООО "ГамбитСтрой"</t>
  </si>
  <si>
    <t>ООО "Стройсервис - СК"</t>
  </si>
  <si>
    <t>фундаменты, стены, кровля</t>
  </si>
  <si>
    <t>п. Ванзетур</t>
  </si>
  <si>
    <t>ул.Парковая, д.2, д.4, д.6, д.8</t>
  </si>
  <si>
    <t>Жилой комплекс</t>
  </si>
  <si>
    <t>ООО "РосАрмСтройИнвест"</t>
  </si>
  <si>
    <t>№Ru 86501000-49</t>
  </si>
  <si>
    <t>автономное</t>
  </si>
  <si>
    <t>с. Теги</t>
  </si>
  <si>
    <t>ул.Молодежная, 18</t>
  </si>
  <si>
    <t>пенополистиролбетон</t>
  </si>
  <si>
    <t>фундамент, стены, кровля - 100%</t>
  </si>
  <si>
    <t>№Ru 86501000-61</t>
  </si>
  <si>
    <t>ул.Молодежная, 20</t>
  </si>
  <si>
    <t>№Ru 86501000-63</t>
  </si>
  <si>
    <t>ул.Молодежная, 21</t>
  </si>
  <si>
    <t>№Ru 86501000-64</t>
  </si>
  <si>
    <t>ул.Молодежная, 24</t>
  </si>
  <si>
    <t>№Ru 86501000-65</t>
  </si>
  <si>
    <t>ул.Молодежная, 27</t>
  </si>
  <si>
    <t>№Ru 86501000-66</t>
  </si>
  <si>
    <t>пгт. Игрим</t>
  </si>
  <si>
    <t>ул.Транспортная,33</t>
  </si>
  <si>
    <t>получено разрешение на строительство</t>
  </si>
  <si>
    <t>№Ru 86501000-53</t>
  </si>
  <si>
    <t>ул.Молодежная, 15</t>
  </si>
  <si>
    <t>силикатные блоки</t>
  </si>
  <si>
    <t>фундаменты- 100%, стены-80%. Крыша</t>
  </si>
  <si>
    <t>№Ru 86501000-11</t>
  </si>
  <si>
    <t>с. Саранпауль</t>
  </si>
  <si>
    <t>пер. Сосьвинский, 5</t>
  </si>
  <si>
    <t>пеноблоки</t>
  </si>
  <si>
    <t>ООО "Сосьва"</t>
  </si>
  <si>
    <t>№Ru 86501000-8</t>
  </si>
  <si>
    <t>газобетонные блоки</t>
  </si>
  <si>
    <t>№Ru 86501000-28</t>
  </si>
  <si>
    <t>п.Ванзетур</t>
  </si>
  <si>
    <t>ул.Таежная, д.20</t>
  </si>
  <si>
    <t>№Ru 86501000-29</t>
  </si>
  <si>
    <t>с.Теги</t>
  </si>
  <si>
    <t>ул.Таежная, д.28 "а"</t>
  </si>
  <si>
    <t>ООО "АВТОТРАНССПЕЦ"</t>
  </si>
  <si>
    <t>№Ru 86501000-30</t>
  </si>
  <si>
    <t>ул.Таежная, д.30</t>
  </si>
  <si>
    <t>фундаменты, возведены стены, крыша, окна двери, полы, отделочные работы</t>
  </si>
  <si>
    <t>пгт.Березово</t>
  </si>
  <si>
    <t>ул.Разведчиков, д.14 "а"</t>
  </si>
  <si>
    <t>керамзитобетонные блоки</t>
  </si>
  <si>
    <t>ООО "Сибирские Фасады"</t>
  </si>
  <si>
    <t>получено разрешение на строительство, монтаж фундамента</t>
  </si>
  <si>
    <t>№Ru 86501000-46</t>
  </si>
  <si>
    <t>ул. Молодежная, 10</t>
  </si>
  <si>
    <t>Многоквартирный одноквартирный жилой дом</t>
  </si>
  <si>
    <t>полистирольные блоки</t>
  </si>
  <si>
    <t>Индивидуальный предприниматель Белов Э.В.</t>
  </si>
  <si>
    <t>№Ru 86501000-17</t>
  </si>
  <si>
    <t xml:space="preserve"> Готовность, %</t>
  </si>
  <si>
    <t xml:space="preserve">RU 86501000-01 </t>
  </si>
  <si>
    <t>март</t>
  </si>
  <si>
    <t>1030,5</t>
  </si>
  <si>
    <t>429,7</t>
  </si>
  <si>
    <t>600,8</t>
  </si>
  <si>
    <t>введен</t>
  </si>
  <si>
    <t>подготовка пакета документов для ввода объекта в эксплатауию</t>
  </si>
  <si>
    <t>получено разрешение на строительство, 100% фундамент, стены 100%, крыша 100%, монтаж дверных и оконных проемов 30%</t>
  </si>
  <si>
    <t>100% фундамент, стены 100%, крыша 100%, монтаж дверных и оконных проемов 100%, отделка, благоустройство 40%</t>
  </si>
  <si>
    <t>получено разрешение на строительство, фундаменты- 100%, возведение стен 100%, монтаж кровли 100%, монтаж дверных и оконных проемов 90%</t>
  </si>
  <si>
    <t>получено разрешение на строительство, фундаменты- 100%, возведение стен 100%, монтаж кровли 100%</t>
  </si>
  <si>
    <t>«Автодром для подготовки водителей категории В» по адресу: ХМАО-Югра, Березовский район, пгт.Березово, сооружение №369</t>
  </si>
  <si>
    <t>сооружение №369</t>
  </si>
  <si>
    <t>ЧУДО "Учебно-курсовой комбинат"</t>
  </si>
  <si>
    <t>Реконструкция нежилого здания в магазин в пгт.Березово по ул.Полевая 6</t>
  </si>
  <si>
    <t>Калимуллиной Е.Л.</t>
  </si>
  <si>
    <t>ул.Полевая, д.6</t>
  </si>
  <si>
    <t>Инвестиционные проекты, реализуемые за счет средств частных инвесторов на территории Березовского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</si>
</sst>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[$-419]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57"/>
      </patternFill>
    </fill>
    <fill>
      <patternFill patternType="solid">
        <fgColor rgb="FFFFC000"/>
        <bgColor indexed="57"/>
      </patternFill>
    </fill>
    <fill>
      <patternFill patternType="solid">
        <fgColor theme="5" tint="0.59999389629810485"/>
        <bgColor indexed="57"/>
      </patternFill>
    </fill>
    <fill>
      <patternFill patternType="solid">
        <fgColor indexed="40"/>
        <bgColor indexed="57"/>
      </patternFill>
    </fill>
    <fill>
      <patternFill patternType="solid">
        <fgColor indexed="36"/>
        <bgColor indexed="57"/>
      </patternFill>
    </fill>
    <fill>
      <patternFill patternType="solid">
        <fgColor indexed="10"/>
        <bgColor indexed="57"/>
      </patternFill>
    </fill>
    <fill>
      <patternFill patternType="solid">
        <fgColor indexed="46"/>
        <bgColor indexed="57"/>
      </patternFill>
    </fill>
    <fill>
      <patternFill patternType="solid">
        <fgColor indexed="62"/>
        <bgColor indexed="57"/>
      </patternFill>
    </fill>
    <fill>
      <patternFill patternType="solid">
        <fgColor theme="5" tint="-0.249977111117893"/>
        <bgColor indexed="57"/>
      </patternFill>
    </fill>
    <fill>
      <patternFill patternType="solid">
        <fgColor theme="4" tint="0.39997558519241921"/>
        <b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5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 wrapText="1"/>
    </xf>
    <xf numFmtId="9" fontId="4" fillId="12" borderId="1" xfId="0" applyNumberFormat="1" applyFont="1" applyFill="1" applyBorder="1" applyAlignment="1">
      <alignment horizontal="center" vertical="center" wrapText="1"/>
    </xf>
    <xf numFmtId="165" fontId="4" fillId="12" borderId="1" xfId="0" applyNumberFormat="1" applyFont="1" applyFill="1" applyBorder="1" applyAlignment="1">
      <alignment horizontal="center" vertical="center" wrapText="1"/>
    </xf>
    <xf numFmtId="14" fontId="4" fillId="12" borderId="1" xfId="0" applyNumberFormat="1" applyFont="1" applyFill="1" applyBorder="1" applyAlignment="1">
      <alignment horizontal="center" vertical="center" wrapText="1"/>
    </xf>
    <xf numFmtId="166" fontId="4" fillId="13" borderId="1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3" fontId="4" fillId="13" borderId="1" xfId="0" applyNumberFormat="1" applyFont="1" applyFill="1" applyBorder="1" applyAlignment="1">
      <alignment horizontal="center" vertical="center" wrapText="1"/>
    </xf>
    <xf numFmtId="9" fontId="4" fillId="13" borderId="1" xfId="0" applyNumberFormat="1" applyFont="1" applyFill="1" applyBorder="1" applyAlignment="1">
      <alignment horizontal="center" vertical="center" wrapText="1"/>
    </xf>
    <xf numFmtId="165" fontId="4" fillId="13" borderId="1" xfId="0" applyNumberFormat="1" applyFont="1" applyFill="1" applyBorder="1" applyAlignment="1">
      <alignment horizontal="center" vertical="center" wrapText="1"/>
    </xf>
    <xf numFmtId="14" fontId="4" fillId="13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164" fontId="4" fillId="13" borderId="6" xfId="0" applyNumberFormat="1" applyFont="1" applyFill="1" applyBorder="1" applyAlignment="1">
      <alignment horizontal="center" vertical="center" wrapText="1"/>
    </xf>
    <xf numFmtId="164" fontId="4" fillId="14" borderId="6" xfId="0" applyNumberFormat="1" applyFont="1" applyFill="1" applyBorder="1" applyAlignment="1">
      <alignment horizontal="center" vertical="center" wrapText="1"/>
    </xf>
    <xf numFmtId="3" fontId="4" fillId="14" borderId="6" xfId="0" applyNumberFormat="1" applyFont="1" applyFill="1" applyBorder="1" applyAlignment="1">
      <alignment horizontal="center" vertical="center" wrapText="1"/>
    </xf>
    <xf numFmtId="9" fontId="4" fillId="14" borderId="6" xfId="0" applyNumberFormat="1" applyFont="1" applyFill="1" applyBorder="1" applyAlignment="1">
      <alignment horizontal="center" vertical="center" wrapText="1"/>
    </xf>
    <xf numFmtId="165" fontId="4" fillId="14" borderId="6" xfId="0" applyNumberFormat="1" applyFont="1" applyFill="1" applyBorder="1" applyAlignment="1">
      <alignment horizontal="center" vertical="center" wrapText="1"/>
    </xf>
    <xf numFmtId="14" fontId="4" fillId="14" borderId="6" xfId="0" applyNumberFormat="1" applyFont="1" applyFill="1" applyBorder="1" applyAlignment="1">
      <alignment horizontal="center" vertical="center" wrapText="1"/>
    </xf>
    <xf numFmtId="166" fontId="4" fillId="13" borderId="6" xfId="0" applyNumberFormat="1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 vertical="center" wrapText="1"/>
    </xf>
    <xf numFmtId="164" fontId="4" fillId="17" borderId="1" xfId="0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17" borderId="1" xfId="0" applyNumberFormat="1" applyFont="1" applyFill="1" applyBorder="1" applyAlignment="1">
      <alignment horizontal="center" vertical="center" wrapText="1"/>
    </xf>
    <xf numFmtId="165" fontId="4" fillId="17" borderId="1" xfId="0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17" borderId="1" xfId="0" applyNumberFormat="1" applyFont="1" applyFill="1" applyBorder="1" applyAlignment="1">
      <alignment horizontal="center" vertical="center" wrapText="1"/>
    </xf>
    <xf numFmtId="14" fontId="4" fillId="17" borderId="1" xfId="0" applyNumberFormat="1" applyFont="1" applyFill="1" applyBorder="1" applyAlignment="1">
      <alignment horizontal="center" vertical="center"/>
    </xf>
    <xf numFmtId="9" fontId="4" fillId="16" borderId="1" xfId="1" applyNumberFormat="1" applyFont="1" applyFill="1" applyBorder="1" applyAlignment="1">
      <alignment horizontal="center" vertical="center" wrapText="1"/>
    </xf>
    <xf numFmtId="9" fontId="4" fillId="17" borderId="1" xfId="1" applyNumberFormat="1" applyFont="1" applyFill="1" applyBorder="1" applyAlignment="1">
      <alignment horizontal="center" vertical="center" wrapText="1"/>
    </xf>
    <xf numFmtId="9" fontId="4" fillId="15" borderId="2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9" fontId="4" fillId="16" borderId="2" xfId="1" applyNumberFormat="1" applyFont="1" applyFill="1" applyBorder="1" applyAlignment="1">
      <alignment horizontal="center" vertical="center" wrapText="1"/>
    </xf>
    <xf numFmtId="9" fontId="4" fillId="17" borderId="2" xfId="1" applyNumberFormat="1" applyFont="1" applyFill="1" applyBorder="1" applyAlignment="1">
      <alignment horizontal="center" vertical="center" wrapText="1"/>
    </xf>
    <xf numFmtId="4" fontId="4" fillId="15" borderId="1" xfId="0" applyNumberFormat="1" applyFont="1" applyFill="1" applyBorder="1" applyAlignment="1">
      <alignment horizontal="center" vertical="center"/>
    </xf>
    <xf numFmtId="164" fontId="4" fillId="15" borderId="1" xfId="0" applyNumberFormat="1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/>
    </xf>
    <xf numFmtId="9" fontId="4" fillId="15" borderId="1" xfId="0" applyNumberFormat="1" applyFont="1" applyFill="1" applyBorder="1" applyAlignment="1">
      <alignment horizontal="center" vertical="center"/>
    </xf>
    <xf numFmtId="0" fontId="4" fillId="15" borderId="1" xfId="0" applyNumberFormat="1" applyFont="1" applyFill="1" applyBorder="1" applyAlignment="1">
      <alignment horizontal="center" vertical="center" wrapText="1"/>
    </xf>
    <xf numFmtId="165" fontId="4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 vertical="center" wrapText="1"/>
    </xf>
    <xf numFmtId="4" fontId="4" fillId="16" borderId="1" xfId="0" applyNumberFormat="1" applyFont="1" applyFill="1" applyBorder="1" applyAlignment="1">
      <alignment horizontal="center" vertical="center"/>
    </xf>
    <xf numFmtId="164" fontId="4" fillId="16" borderId="1" xfId="0" applyNumberFormat="1" applyFont="1" applyFill="1" applyBorder="1" applyAlignment="1">
      <alignment horizontal="center" vertical="center"/>
    </xf>
    <xf numFmtId="3" fontId="4" fillId="16" borderId="1" xfId="0" applyNumberFormat="1" applyFont="1" applyFill="1" applyBorder="1" applyAlignment="1">
      <alignment horizontal="center" vertical="center"/>
    </xf>
    <xf numFmtId="9" fontId="4" fillId="16" borderId="1" xfId="0" applyNumberFormat="1" applyFont="1" applyFill="1" applyBorder="1" applyAlignment="1">
      <alignment horizontal="center" vertical="center"/>
    </xf>
    <xf numFmtId="0" fontId="4" fillId="16" borderId="1" xfId="0" applyNumberFormat="1" applyFont="1" applyFill="1" applyBorder="1" applyAlignment="1">
      <alignment horizontal="center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14" fontId="4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4" fontId="4" fillId="16" borderId="1" xfId="0" applyNumberFormat="1" applyFont="1" applyFill="1" applyBorder="1" applyAlignment="1">
      <alignment horizontal="center" vertical="center"/>
    </xf>
    <xf numFmtId="164" fontId="4" fillId="16" borderId="1" xfId="0" applyNumberFormat="1" applyFont="1" applyFill="1" applyBorder="1" applyAlignment="1">
      <alignment horizontal="center" vertical="center"/>
    </xf>
    <xf numFmtId="3" fontId="4" fillId="16" borderId="1" xfId="0" applyNumberFormat="1" applyFont="1" applyFill="1" applyBorder="1" applyAlignment="1">
      <alignment horizontal="center" vertical="center"/>
    </xf>
    <xf numFmtId="9" fontId="4" fillId="16" borderId="1" xfId="0" applyNumberFormat="1" applyFont="1" applyFill="1" applyBorder="1" applyAlignment="1">
      <alignment horizontal="center" vertical="center"/>
    </xf>
    <xf numFmtId="0" fontId="4" fillId="16" borderId="1" xfId="0" applyNumberFormat="1" applyFont="1" applyFill="1" applyBorder="1" applyAlignment="1">
      <alignment horizontal="center" vertical="center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14" fontId="4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4" fontId="4" fillId="14" borderId="1" xfId="0" applyNumberFormat="1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3" fontId="4" fillId="14" borderId="1" xfId="0" applyNumberFormat="1" applyFont="1" applyFill="1" applyBorder="1" applyAlignment="1">
      <alignment horizontal="center" vertical="center"/>
    </xf>
    <xf numFmtId="9" fontId="4" fillId="14" borderId="1" xfId="0" applyNumberFormat="1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 wrapText="1"/>
    </xf>
    <xf numFmtId="165" fontId="4" fillId="14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14" fontId="4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3" fontId="4" fillId="7" borderId="2" xfId="0" applyNumberFormat="1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3" fontId="4" fillId="7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horizontal="center" vertical="center" wrapText="1"/>
    </xf>
    <xf numFmtId="4" fontId="4" fillId="9" borderId="4" xfId="0" applyNumberFormat="1" applyFont="1" applyFill="1" applyBorder="1" applyAlignment="1">
      <alignment horizontal="center" vertical="center" wrapText="1"/>
    </xf>
    <xf numFmtId="4" fontId="4" fillId="9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/>
  </cellXfs>
  <cellStyles count="8">
    <cellStyle name="Обычный" xfId="0" builtinId="0"/>
    <cellStyle name="Обычный 2" xfId="2"/>
    <cellStyle name="Обычный 2 2" xfId="5"/>
    <cellStyle name="Обычный 3" xfId="3"/>
    <cellStyle name="Обычный 3 2" xfId="6"/>
    <cellStyle name="Обычный 4" xfId="4"/>
    <cellStyle name="Обычный 4 2" xfId="7"/>
    <cellStyle name="Процентный" xfId="1" builtinId="5"/>
  </cellStyles>
  <dxfs count="0"/>
  <tableStyles count="0" defaultTableStyle="TableStyleMedium2" defaultPivotStyle="PivotStyleMedium9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"/>
  <sheetViews>
    <sheetView tabSelected="1" zoomScale="70" zoomScaleNormal="70" workbookViewId="0">
      <selection activeCell="G2" sqref="G2"/>
    </sheetView>
  </sheetViews>
  <sheetFormatPr defaultRowHeight="15" x14ac:dyDescent="0.25"/>
  <cols>
    <col min="1" max="1" width="5.42578125" customWidth="1"/>
    <col min="2" max="2" width="14.5703125" customWidth="1"/>
    <col min="3" max="3" width="15.5703125" customWidth="1"/>
    <col min="4" max="4" width="49.28515625" customWidth="1"/>
    <col min="5" max="5" width="20" customWidth="1"/>
    <col min="6" max="6" width="25.42578125" customWidth="1"/>
    <col min="7" max="7" width="18.7109375" customWidth="1"/>
    <col min="8" max="8" width="13.7109375" customWidth="1"/>
    <col min="9" max="10" width="16.28515625" customWidth="1"/>
    <col min="11" max="11" width="14.7109375" customWidth="1"/>
    <col min="12" max="12" width="13.7109375" customWidth="1"/>
    <col min="13" max="13" width="10.5703125" customWidth="1"/>
    <col min="14" max="14" width="11.42578125" customWidth="1"/>
    <col min="15" max="15" width="17.7109375" customWidth="1"/>
    <col min="16" max="16" width="24" customWidth="1"/>
    <col min="17" max="17" width="16.5703125" customWidth="1"/>
    <col min="18" max="18" width="15.42578125" customWidth="1"/>
    <col min="19" max="19" width="13" customWidth="1"/>
    <col min="20" max="20" width="14.28515625" customWidth="1"/>
    <col min="21" max="21" width="13.85546875" customWidth="1"/>
    <col min="22" max="22" width="17.5703125" customWidth="1"/>
    <col min="23" max="23" width="13.140625" customWidth="1"/>
    <col min="24" max="31" width="12.140625" customWidth="1"/>
    <col min="32" max="33" width="13" customWidth="1"/>
    <col min="34" max="34" width="11.28515625" customWidth="1"/>
    <col min="35" max="35" width="12.42578125" customWidth="1"/>
    <col min="36" max="36" width="9.85546875" customWidth="1"/>
    <col min="37" max="37" width="9" customWidth="1"/>
    <col min="38" max="38" width="11.28515625" customWidth="1"/>
    <col min="39" max="39" width="14.140625" customWidth="1"/>
    <col min="40" max="40" width="13.85546875" customWidth="1"/>
    <col min="41" max="41" width="14.28515625" customWidth="1"/>
    <col min="42" max="42" width="14.140625" customWidth="1"/>
    <col min="43" max="43" width="50" customWidth="1"/>
    <col min="44" max="50" width="12.140625" customWidth="1"/>
    <col min="51" max="51" width="13.7109375" customWidth="1"/>
    <col min="52" max="52" width="15.28515625" customWidth="1"/>
    <col min="53" max="53" width="27.28515625" customWidth="1"/>
    <col min="54" max="54" width="13.5703125" customWidth="1"/>
    <col min="55" max="56" width="23" customWidth="1"/>
    <col min="57" max="57" width="15.85546875" customWidth="1"/>
    <col min="58" max="58" width="15.140625" customWidth="1"/>
    <col min="59" max="59" width="12.42578125" bestFit="1" customWidth="1"/>
    <col min="60" max="60" width="12" customWidth="1"/>
    <col min="61" max="68" width="12.140625" customWidth="1"/>
    <col min="69" max="69" width="11.85546875" customWidth="1"/>
    <col min="70" max="70" width="19.42578125" customWidth="1"/>
    <col min="71" max="71" width="23.7109375" customWidth="1"/>
    <col min="72" max="72" width="13.140625" customWidth="1"/>
    <col min="73" max="73" width="0.28515625" customWidth="1"/>
    <col min="74" max="74" width="16.140625" customWidth="1"/>
    <col min="75" max="75" width="13" customWidth="1"/>
    <col min="76" max="76" width="16" customWidth="1"/>
    <col min="77" max="77" width="18" customWidth="1"/>
    <col min="78" max="78" width="20.85546875" customWidth="1"/>
    <col min="79" max="79" width="28.140625" customWidth="1"/>
    <col min="80" max="83" width="12.140625" customWidth="1"/>
    <col min="84" max="84" width="10" customWidth="1"/>
    <col min="85" max="85" width="39.7109375" customWidth="1"/>
  </cols>
  <sheetData>
    <row r="1" spans="1:85" ht="21" x14ac:dyDescent="0.35">
      <c r="H1" s="140" t="s">
        <v>275</v>
      </c>
    </row>
    <row r="3" spans="1:85" ht="27.75" customHeight="1" x14ac:dyDescent="0.25">
      <c r="A3" s="1"/>
      <c r="B3" s="116" t="s">
        <v>0</v>
      </c>
      <c r="C3" s="117"/>
      <c r="D3" s="118" t="s">
        <v>1</v>
      </c>
      <c r="E3" s="119"/>
      <c r="F3" s="119"/>
      <c r="G3" s="120"/>
      <c r="H3" s="121" t="s">
        <v>2</v>
      </c>
      <c r="I3" s="122"/>
      <c r="J3" s="122"/>
      <c r="K3" s="122"/>
      <c r="L3" s="122"/>
      <c r="M3" s="122"/>
      <c r="N3" s="122"/>
      <c r="O3" s="123"/>
      <c r="P3" s="124" t="s">
        <v>3</v>
      </c>
      <c r="Q3" s="125"/>
      <c r="R3" s="125"/>
      <c r="S3" s="125"/>
      <c r="T3" s="125"/>
      <c r="U3" s="126"/>
      <c r="V3" s="127" t="s">
        <v>4</v>
      </c>
      <c r="W3" s="128"/>
      <c r="X3" s="128"/>
      <c r="Y3" s="128"/>
      <c r="Z3" s="129"/>
      <c r="AA3" s="113" t="s">
        <v>5</v>
      </c>
      <c r="AB3" s="114"/>
      <c r="AC3" s="114"/>
      <c r="AD3" s="114"/>
      <c r="AE3" s="115"/>
      <c r="AF3" s="127" t="s">
        <v>6</v>
      </c>
      <c r="AG3" s="128"/>
      <c r="AH3" s="128"/>
      <c r="AI3" s="128"/>
      <c r="AJ3" s="129"/>
      <c r="AK3" s="113" t="s">
        <v>7</v>
      </c>
      <c r="AL3" s="114"/>
      <c r="AM3" s="114"/>
      <c r="AN3" s="114"/>
      <c r="AO3" s="115"/>
      <c r="AP3" s="133"/>
      <c r="AQ3" s="134"/>
      <c r="AR3" s="135" t="s">
        <v>8</v>
      </c>
      <c r="AS3" s="136"/>
      <c r="AT3" s="136"/>
      <c r="AU3" s="136"/>
      <c r="AV3" s="136"/>
      <c r="AW3" s="137"/>
      <c r="AX3" s="118" t="s">
        <v>9</v>
      </c>
      <c r="AY3" s="119"/>
      <c r="AZ3" s="119"/>
      <c r="BA3" s="119"/>
      <c r="BB3" s="119"/>
      <c r="BC3" s="119"/>
      <c r="BD3" s="119"/>
      <c r="BE3" s="119"/>
      <c r="BF3" s="119"/>
      <c r="BG3" s="119"/>
      <c r="BH3" s="120"/>
      <c r="BI3" s="138" t="s">
        <v>10</v>
      </c>
      <c r="BJ3" s="139"/>
      <c r="BK3" s="139"/>
      <c r="BL3" s="139"/>
      <c r="BM3" s="139"/>
      <c r="BN3" s="139"/>
      <c r="BO3" s="139"/>
      <c r="BP3" s="139"/>
      <c r="BQ3" s="139"/>
      <c r="BR3" s="139"/>
      <c r="BS3" s="117"/>
      <c r="BT3" s="130" t="s">
        <v>11</v>
      </c>
      <c r="BU3" s="131"/>
      <c r="BV3" s="131"/>
      <c r="BW3" s="131"/>
      <c r="BX3" s="131"/>
      <c r="BY3" s="131"/>
      <c r="BZ3" s="132"/>
      <c r="CA3" s="118" t="s">
        <v>12</v>
      </c>
      <c r="CB3" s="119"/>
      <c r="CC3" s="119"/>
      <c r="CD3" s="119"/>
      <c r="CE3" s="120"/>
      <c r="CF3" s="2" t="s">
        <v>13</v>
      </c>
      <c r="CG3" s="3" t="s">
        <v>14</v>
      </c>
    </row>
    <row r="4" spans="1:85" ht="17.25" customHeight="1" x14ac:dyDescent="0.25">
      <c r="A4" s="1"/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5" t="s">
        <v>29</v>
      </c>
      <c r="Q4" s="6" t="s">
        <v>30</v>
      </c>
      <c r="R4" s="6" t="s">
        <v>31</v>
      </c>
      <c r="S4" s="6" t="s">
        <v>32</v>
      </c>
      <c r="T4" s="6" t="s">
        <v>33</v>
      </c>
      <c r="U4" s="6" t="s">
        <v>34</v>
      </c>
      <c r="V4" s="6" t="s">
        <v>35</v>
      </c>
      <c r="W4" s="6" t="s">
        <v>36</v>
      </c>
      <c r="X4" s="6" t="s">
        <v>37</v>
      </c>
      <c r="Y4" s="6" t="s">
        <v>38</v>
      </c>
      <c r="Z4" s="6" t="s">
        <v>39</v>
      </c>
      <c r="AA4" s="7" t="s">
        <v>40</v>
      </c>
      <c r="AB4" s="7" t="s">
        <v>41</v>
      </c>
      <c r="AC4" s="7" t="s">
        <v>42</v>
      </c>
      <c r="AD4" s="7" t="s">
        <v>43</v>
      </c>
      <c r="AE4" s="7" t="s">
        <v>44</v>
      </c>
      <c r="AF4" s="6" t="s">
        <v>45</v>
      </c>
      <c r="AG4" s="6" t="s">
        <v>46</v>
      </c>
      <c r="AH4" s="6" t="s">
        <v>47</v>
      </c>
      <c r="AI4" s="6" t="s">
        <v>48</v>
      </c>
      <c r="AJ4" s="6" t="s">
        <v>49</v>
      </c>
      <c r="AK4" s="7" t="s">
        <v>50</v>
      </c>
      <c r="AL4" s="7" t="s">
        <v>51</v>
      </c>
      <c r="AM4" s="7" t="s">
        <v>52</v>
      </c>
      <c r="AN4" s="7" t="s">
        <v>53</v>
      </c>
      <c r="AO4" s="7" t="s">
        <v>54</v>
      </c>
      <c r="AP4" s="8"/>
      <c r="AQ4" s="4" t="s">
        <v>55</v>
      </c>
      <c r="AR4" s="9" t="s">
        <v>56</v>
      </c>
      <c r="AS4" s="9" t="s">
        <v>57</v>
      </c>
      <c r="AT4" s="9" t="s">
        <v>58</v>
      </c>
      <c r="AU4" s="9" t="s">
        <v>59</v>
      </c>
      <c r="AV4" s="9" t="s">
        <v>60</v>
      </c>
      <c r="AW4" s="4" t="s">
        <v>61</v>
      </c>
      <c r="AX4" s="4"/>
      <c r="AY4" s="4"/>
      <c r="AZ4" s="4"/>
      <c r="BA4" s="4" t="s">
        <v>62</v>
      </c>
      <c r="BB4" s="10" t="s">
        <v>63</v>
      </c>
      <c r="BC4" s="10" t="s">
        <v>64</v>
      </c>
      <c r="BD4" s="11" t="s">
        <v>65</v>
      </c>
      <c r="BE4" s="4" t="s">
        <v>66</v>
      </c>
      <c r="BF4" s="10" t="s">
        <v>67</v>
      </c>
      <c r="BG4" s="4" t="s">
        <v>68</v>
      </c>
      <c r="BH4" s="4" t="s">
        <v>69</v>
      </c>
      <c r="BI4" s="4" t="s">
        <v>70</v>
      </c>
      <c r="BJ4" s="4" t="s">
        <v>71</v>
      </c>
      <c r="BK4" s="4" t="s">
        <v>72</v>
      </c>
      <c r="BL4" s="4" t="s">
        <v>73</v>
      </c>
      <c r="BM4" s="4" t="s">
        <v>74</v>
      </c>
      <c r="BN4" s="4" t="s">
        <v>75</v>
      </c>
      <c r="BO4" s="4" t="s">
        <v>76</v>
      </c>
      <c r="BP4" s="4" t="s">
        <v>77</v>
      </c>
      <c r="BQ4" s="4" t="s">
        <v>78</v>
      </c>
      <c r="BR4" s="4" t="s">
        <v>79</v>
      </c>
      <c r="BS4" s="4" t="s">
        <v>80</v>
      </c>
      <c r="BT4" s="4" t="s">
        <v>81</v>
      </c>
      <c r="BU4" s="4" t="s">
        <v>82</v>
      </c>
      <c r="BV4" s="4" t="s">
        <v>83</v>
      </c>
      <c r="BW4" s="4" t="s">
        <v>84</v>
      </c>
      <c r="BX4" s="4" t="s">
        <v>85</v>
      </c>
      <c r="BY4" s="4" t="s">
        <v>86</v>
      </c>
      <c r="BZ4" s="4" t="s">
        <v>87</v>
      </c>
      <c r="CA4" s="4" t="s">
        <v>88</v>
      </c>
      <c r="CB4" s="4" t="s">
        <v>89</v>
      </c>
      <c r="CC4" s="4" t="s">
        <v>90</v>
      </c>
      <c r="CD4" s="4" t="s">
        <v>91</v>
      </c>
      <c r="CE4" s="4" t="s">
        <v>92</v>
      </c>
      <c r="CF4" s="12" t="s">
        <v>93</v>
      </c>
      <c r="CG4" s="1" t="s">
        <v>94</v>
      </c>
    </row>
    <row r="5" spans="1:85" ht="42" customHeight="1" x14ac:dyDescent="0.25">
      <c r="A5" s="1"/>
      <c r="B5" s="13" t="s">
        <v>95</v>
      </c>
      <c r="C5" s="13" t="s">
        <v>95</v>
      </c>
      <c r="D5" s="13" t="s">
        <v>95</v>
      </c>
      <c r="E5" s="13" t="s">
        <v>96</v>
      </c>
      <c r="F5" s="13" t="s">
        <v>95</v>
      </c>
      <c r="G5" s="13" t="s">
        <v>95</v>
      </c>
      <c r="H5" s="13" t="s">
        <v>95</v>
      </c>
      <c r="I5" s="13" t="s">
        <v>95</v>
      </c>
      <c r="J5" s="13" t="s">
        <v>95</v>
      </c>
      <c r="K5" s="13" t="s">
        <v>95</v>
      </c>
      <c r="L5" s="13" t="s">
        <v>95</v>
      </c>
      <c r="M5" s="13" t="s">
        <v>95</v>
      </c>
      <c r="N5" s="13" t="s">
        <v>95</v>
      </c>
      <c r="O5" s="13" t="s">
        <v>95</v>
      </c>
      <c r="P5" s="5" t="s">
        <v>97</v>
      </c>
      <c r="Q5" s="5" t="s">
        <v>98</v>
      </c>
      <c r="R5" s="5" t="s">
        <v>99</v>
      </c>
      <c r="S5" s="5" t="s">
        <v>95</v>
      </c>
      <c r="T5" s="5" t="s">
        <v>95</v>
      </c>
      <c r="U5" s="5" t="s">
        <v>95</v>
      </c>
      <c r="V5" s="5" t="s">
        <v>100</v>
      </c>
      <c r="W5" s="5" t="s">
        <v>95</v>
      </c>
      <c r="X5" s="5" t="s">
        <v>95</v>
      </c>
      <c r="Y5" s="5" t="s">
        <v>95</v>
      </c>
      <c r="Z5" s="5" t="s">
        <v>95</v>
      </c>
      <c r="AA5" s="14" t="s">
        <v>101</v>
      </c>
      <c r="AB5" s="14" t="s">
        <v>95</v>
      </c>
      <c r="AC5" s="14" t="s">
        <v>95</v>
      </c>
      <c r="AD5" s="14" t="s">
        <v>95</v>
      </c>
      <c r="AE5" s="14" t="s">
        <v>95</v>
      </c>
      <c r="AF5" s="5" t="s">
        <v>102</v>
      </c>
      <c r="AG5" s="5" t="s">
        <v>95</v>
      </c>
      <c r="AH5" s="5" t="s">
        <v>95</v>
      </c>
      <c r="AI5" s="5" t="s">
        <v>95</v>
      </c>
      <c r="AJ5" s="5" t="s">
        <v>95</v>
      </c>
      <c r="AK5" s="14" t="s">
        <v>103</v>
      </c>
      <c r="AL5" s="14" t="s">
        <v>95</v>
      </c>
      <c r="AM5" s="14" t="s">
        <v>95</v>
      </c>
      <c r="AN5" s="14" t="s">
        <v>95</v>
      </c>
      <c r="AO5" s="14" t="s">
        <v>95</v>
      </c>
      <c r="AP5" s="15"/>
      <c r="AQ5" s="13" t="s">
        <v>95</v>
      </c>
      <c r="AR5" s="16" t="s">
        <v>95</v>
      </c>
      <c r="AS5" s="16" t="s">
        <v>95</v>
      </c>
      <c r="AT5" s="16" t="s">
        <v>95</v>
      </c>
      <c r="AU5" s="16" t="s">
        <v>95</v>
      </c>
      <c r="AV5" s="16" t="s">
        <v>95</v>
      </c>
      <c r="AW5" s="13" t="s">
        <v>95</v>
      </c>
      <c r="AX5" s="13" t="s">
        <v>104</v>
      </c>
      <c r="AY5" s="13" t="s">
        <v>96</v>
      </c>
      <c r="AZ5" s="13" t="s">
        <v>96</v>
      </c>
      <c r="BA5" s="13" t="s">
        <v>96</v>
      </c>
      <c r="BB5" s="17" t="s">
        <v>96</v>
      </c>
      <c r="BC5" s="17" t="s">
        <v>95</v>
      </c>
      <c r="BD5" s="11" t="s">
        <v>95</v>
      </c>
      <c r="BE5" s="13" t="s">
        <v>96</v>
      </c>
      <c r="BF5" s="17" t="s">
        <v>96</v>
      </c>
      <c r="BG5" s="13" t="s">
        <v>105</v>
      </c>
      <c r="BH5" s="13" t="s">
        <v>105</v>
      </c>
      <c r="BI5" s="13" t="s">
        <v>95</v>
      </c>
      <c r="BJ5" s="13" t="s">
        <v>95</v>
      </c>
      <c r="BK5" s="13" t="s">
        <v>95</v>
      </c>
      <c r="BL5" s="13" t="s">
        <v>95</v>
      </c>
      <c r="BM5" s="13" t="s">
        <v>95</v>
      </c>
      <c r="BN5" s="13" t="s">
        <v>95</v>
      </c>
      <c r="BO5" s="13" t="s">
        <v>95</v>
      </c>
      <c r="BP5" s="13" t="s">
        <v>95</v>
      </c>
      <c r="BQ5" s="13" t="s">
        <v>95</v>
      </c>
      <c r="BR5" s="13" t="s">
        <v>95</v>
      </c>
      <c r="BS5" s="13" t="s">
        <v>95</v>
      </c>
      <c r="BT5" s="13" t="s">
        <v>96</v>
      </c>
      <c r="BU5" s="13" t="s">
        <v>96</v>
      </c>
      <c r="BV5" s="13" t="s">
        <v>96</v>
      </c>
      <c r="BW5" s="13" t="s">
        <v>96</v>
      </c>
      <c r="BX5" s="13" t="s">
        <v>96</v>
      </c>
      <c r="BY5" s="13" t="s">
        <v>96</v>
      </c>
      <c r="BZ5" s="13" t="s">
        <v>96</v>
      </c>
      <c r="CA5" s="13" t="s">
        <v>96</v>
      </c>
      <c r="CB5" s="13" t="s">
        <v>96</v>
      </c>
      <c r="CC5" s="13" t="s">
        <v>96</v>
      </c>
      <c r="CD5" s="13" t="s">
        <v>96</v>
      </c>
      <c r="CE5" s="13" t="s">
        <v>96</v>
      </c>
      <c r="CF5" s="18" t="s">
        <v>96</v>
      </c>
      <c r="CG5" s="1" t="s">
        <v>106</v>
      </c>
    </row>
    <row r="6" spans="1:85" ht="220.5" x14ac:dyDescent="0.25">
      <c r="A6" s="19" t="s">
        <v>107</v>
      </c>
      <c r="B6" s="20" t="s">
        <v>108</v>
      </c>
      <c r="C6" s="20" t="s">
        <v>109</v>
      </c>
      <c r="D6" s="20" t="s">
        <v>110</v>
      </c>
      <c r="E6" s="20" t="s">
        <v>111</v>
      </c>
      <c r="F6" s="20" t="s">
        <v>112</v>
      </c>
      <c r="G6" s="20" t="s">
        <v>113</v>
      </c>
      <c r="H6" s="20" t="s">
        <v>114</v>
      </c>
      <c r="I6" s="20" t="s">
        <v>115</v>
      </c>
      <c r="J6" s="20" t="s">
        <v>116</v>
      </c>
      <c r="K6" s="20" t="s">
        <v>117</v>
      </c>
      <c r="L6" s="20" t="s">
        <v>118</v>
      </c>
      <c r="M6" s="20" t="s">
        <v>119</v>
      </c>
      <c r="N6" s="20" t="s">
        <v>120</v>
      </c>
      <c r="O6" s="20" t="s">
        <v>121</v>
      </c>
      <c r="P6" s="21" t="s">
        <v>122</v>
      </c>
      <c r="Q6" s="22" t="s">
        <v>123</v>
      </c>
      <c r="R6" s="22" t="s">
        <v>4</v>
      </c>
      <c r="S6" s="22" t="s">
        <v>124</v>
      </c>
      <c r="T6" s="22" t="s">
        <v>125</v>
      </c>
      <c r="U6" s="22" t="s">
        <v>126</v>
      </c>
      <c r="V6" s="22" t="s">
        <v>127</v>
      </c>
      <c r="W6" s="22" t="s">
        <v>128</v>
      </c>
      <c r="X6" s="22" t="s">
        <v>129</v>
      </c>
      <c r="Y6" s="22" t="s">
        <v>130</v>
      </c>
      <c r="Z6" s="22" t="s">
        <v>131</v>
      </c>
      <c r="AA6" s="23" t="s">
        <v>132</v>
      </c>
      <c r="AB6" s="23" t="s">
        <v>133</v>
      </c>
      <c r="AC6" s="23" t="s">
        <v>134</v>
      </c>
      <c r="AD6" s="23" t="s">
        <v>135</v>
      </c>
      <c r="AE6" s="23" t="s">
        <v>136</v>
      </c>
      <c r="AF6" s="22" t="s">
        <v>137</v>
      </c>
      <c r="AG6" s="22" t="s">
        <v>138</v>
      </c>
      <c r="AH6" s="22" t="s">
        <v>139</v>
      </c>
      <c r="AI6" s="22" t="s">
        <v>140</v>
      </c>
      <c r="AJ6" s="22" t="s">
        <v>141</v>
      </c>
      <c r="AK6" s="23" t="s">
        <v>142</v>
      </c>
      <c r="AL6" s="23" t="s">
        <v>143</v>
      </c>
      <c r="AM6" s="23" t="s">
        <v>144</v>
      </c>
      <c r="AN6" s="23" t="s">
        <v>145</v>
      </c>
      <c r="AO6" s="23" t="s">
        <v>146</v>
      </c>
      <c r="AP6" s="24" t="s">
        <v>257</v>
      </c>
      <c r="AQ6" s="20" t="s">
        <v>147</v>
      </c>
      <c r="AR6" s="25" t="s">
        <v>148</v>
      </c>
      <c r="AS6" s="25" t="s">
        <v>149</v>
      </c>
      <c r="AT6" s="25" t="s">
        <v>150</v>
      </c>
      <c r="AU6" s="25" t="s">
        <v>151</v>
      </c>
      <c r="AV6" s="25" t="s">
        <v>152</v>
      </c>
      <c r="AW6" s="20" t="s">
        <v>153</v>
      </c>
      <c r="AX6" s="20" t="s">
        <v>154</v>
      </c>
      <c r="AY6" s="20" t="s">
        <v>155</v>
      </c>
      <c r="AZ6" s="20" t="s">
        <v>156</v>
      </c>
      <c r="BA6" s="20" t="s">
        <v>157</v>
      </c>
      <c r="BB6" s="26" t="s">
        <v>158</v>
      </c>
      <c r="BC6" s="26" t="s">
        <v>159</v>
      </c>
      <c r="BD6" s="27" t="s">
        <v>160</v>
      </c>
      <c r="BE6" s="20" t="s">
        <v>161</v>
      </c>
      <c r="BF6" s="26" t="s">
        <v>162</v>
      </c>
      <c r="BG6" s="20" t="s">
        <v>163</v>
      </c>
      <c r="BH6" s="20" t="s">
        <v>164</v>
      </c>
      <c r="BI6" s="28" t="s">
        <v>165</v>
      </c>
      <c r="BJ6" s="28" t="s">
        <v>166</v>
      </c>
      <c r="BK6" s="28" t="s">
        <v>167</v>
      </c>
      <c r="BL6" s="28" t="s">
        <v>168</v>
      </c>
      <c r="BM6" s="28" t="s">
        <v>169</v>
      </c>
      <c r="BN6" s="28" t="s">
        <v>170</v>
      </c>
      <c r="BO6" s="28" t="s">
        <v>171</v>
      </c>
      <c r="BP6" s="28" t="s">
        <v>172</v>
      </c>
      <c r="BQ6" s="28" t="s">
        <v>173</v>
      </c>
      <c r="BR6" s="20" t="s">
        <v>174</v>
      </c>
      <c r="BS6" s="20" t="s">
        <v>175</v>
      </c>
      <c r="BT6" s="20" t="s">
        <v>176</v>
      </c>
      <c r="BU6" s="20" t="s">
        <v>177</v>
      </c>
      <c r="BV6" s="20" t="s">
        <v>178</v>
      </c>
      <c r="BW6" s="20" t="s">
        <v>179</v>
      </c>
      <c r="BX6" s="20" t="s">
        <v>180</v>
      </c>
      <c r="BY6" s="20" t="s">
        <v>181</v>
      </c>
      <c r="BZ6" s="20" t="s">
        <v>182</v>
      </c>
      <c r="CA6" s="20" t="s">
        <v>183</v>
      </c>
      <c r="CB6" s="20" t="s">
        <v>184</v>
      </c>
      <c r="CC6" s="20" t="s">
        <v>185</v>
      </c>
      <c r="CD6" s="20" t="s">
        <v>186</v>
      </c>
      <c r="CE6" s="20" t="s">
        <v>187</v>
      </c>
      <c r="CF6" s="28" t="s">
        <v>188</v>
      </c>
      <c r="CG6" s="1" t="s">
        <v>189</v>
      </c>
    </row>
    <row r="7" spans="1:85" ht="48.75" customHeight="1" x14ac:dyDescent="0.25">
      <c r="A7" s="111">
        <v>1</v>
      </c>
      <c r="B7" s="29" t="s">
        <v>194</v>
      </c>
      <c r="C7" s="29" t="s">
        <v>195</v>
      </c>
      <c r="D7" s="31" t="s">
        <v>197</v>
      </c>
      <c r="E7" s="29" t="s">
        <v>197</v>
      </c>
      <c r="F7" s="29" t="s">
        <v>196</v>
      </c>
      <c r="G7" s="29" t="s">
        <v>190</v>
      </c>
      <c r="H7" s="29" t="s">
        <v>198</v>
      </c>
      <c r="I7" s="29" t="s">
        <v>198</v>
      </c>
      <c r="J7" s="29" t="s">
        <v>198</v>
      </c>
      <c r="K7" s="29"/>
      <c r="L7" s="29"/>
      <c r="M7" s="29"/>
      <c r="N7" s="29"/>
      <c r="O7" s="29" t="s">
        <v>198</v>
      </c>
      <c r="P7" s="37">
        <v>209.39</v>
      </c>
      <c r="Q7" s="37">
        <v>209.39</v>
      </c>
      <c r="R7" s="37">
        <v>209.39</v>
      </c>
      <c r="S7" s="37">
        <f>P7-R7</f>
        <v>0</v>
      </c>
      <c r="T7" s="37"/>
      <c r="U7" s="37"/>
      <c r="V7" s="37">
        <v>209.4</v>
      </c>
      <c r="W7" s="37">
        <v>134.69999999999999</v>
      </c>
      <c r="X7" s="37">
        <v>74.7</v>
      </c>
      <c r="Y7" s="37">
        <v>0</v>
      </c>
      <c r="Z7" s="37">
        <v>0</v>
      </c>
      <c r="AA7" s="38">
        <v>5</v>
      </c>
      <c r="AB7" s="38">
        <v>4</v>
      </c>
      <c r="AC7" s="38">
        <v>1</v>
      </c>
      <c r="AD7" s="38"/>
      <c r="AE7" s="38"/>
      <c r="AF7" s="37">
        <v>209.4</v>
      </c>
      <c r="AG7" s="37">
        <v>134.69999999999999</v>
      </c>
      <c r="AH7" s="37">
        <v>74.7</v>
      </c>
      <c r="AI7" s="37"/>
      <c r="AJ7" s="37"/>
      <c r="AK7" s="38">
        <v>5</v>
      </c>
      <c r="AL7" s="38">
        <v>4</v>
      </c>
      <c r="AM7" s="38">
        <v>1</v>
      </c>
      <c r="AN7" s="38"/>
      <c r="AO7" s="38"/>
      <c r="AP7" s="34">
        <v>0.9</v>
      </c>
      <c r="AQ7" s="53" t="s">
        <v>245</v>
      </c>
      <c r="AR7" s="67">
        <v>58.773000000000003</v>
      </c>
      <c r="AS7" s="36"/>
      <c r="AT7" s="36"/>
      <c r="AU7" s="36"/>
      <c r="AV7" s="36"/>
      <c r="AW7" s="29"/>
      <c r="AX7" s="29" t="s">
        <v>191</v>
      </c>
      <c r="AY7" s="29"/>
      <c r="AZ7" s="29"/>
      <c r="BA7" s="29" t="s">
        <v>199</v>
      </c>
      <c r="BB7" s="35">
        <v>41312</v>
      </c>
      <c r="BC7" s="35">
        <v>43313</v>
      </c>
      <c r="BD7" s="35">
        <v>43313</v>
      </c>
      <c r="BE7" s="29"/>
      <c r="BF7" s="29"/>
      <c r="BG7" s="29"/>
      <c r="BH7" s="29"/>
      <c r="BI7" s="29"/>
      <c r="BJ7" s="29"/>
      <c r="BK7" s="29" t="s">
        <v>193</v>
      </c>
      <c r="BL7" s="29"/>
      <c r="BM7" s="29"/>
      <c r="BN7" s="29"/>
      <c r="BO7" s="29" t="s">
        <v>193</v>
      </c>
      <c r="BP7" s="29" t="s">
        <v>193</v>
      </c>
      <c r="BQ7" s="29"/>
      <c r="BR7" s="29"/>
      <c r="BS7" s="29" t="s">
        <v>192</v>
      </c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49"/>
      <c r="CG7" s="29"/>
    </row>
    <row r="8" spans="1:85" ht="47.25" x14ac:dyDescent="0.25">
      <c r="A8" s="111">
        <v>2</v>
      </c>
      <c r="B8" s="44" t="s">
        <v>194</v>
      </c>
      <c r="C8" s="44" t="s">
        <v>203</v>
      </c>
      <c r="D8" s="56" t="s">
        <v>204</v>
      </c>
      <c r="E8" s="57" t="s">
        <v>204</v>
      </c>
      <c r="F8" s="44" t="s">
        <v>196</v>
      </c>
      <c r="G8" s="44" t="s">
        <v>205</v>
      </c>
      <c r="H8" s="44" t="s">
        <v>206</v>
      </c>
      <c r="I8" s="44" t="s">
        <v>206</v>
      </c>
      <c r="J8" s="44" t="s">
        <v>206</v>
      </c>
      <c r="K8" s="44"/>
      <c r="L8" s="44"/>
      <c r="M8" s="44"/>
      <c r="N8" s="44"/>
      <c r="O8" s="44" t="s">
        <v>206</v>
      </c>
      <c r="P8" s="45">
        <v>638.4</v>
      </c>
      <c r="Q8" s="45">
        <v>275.39999999999998</v>
      </c>
      <c r="R8" s="45">
        <v>275.39999999999998</v>
      </c>
      <c r="S8" s="45">
        <v>0</v>
      </c>
      <c r="T8" s="45"/>
      <c r="U8" s="45"/>
      <c r="V8" s="45">
        <v>638.4</v>
      </c>
      <c r="W8" s="46">
        <v>79.2</v>
      </c>
      <c r="X8" s="46">
        <v>209.7</v>
      </c>
      <c r="Y8" s="45">
        <v>349.5</v>
      </c>
      <c r="Z8" s="46">
        <v>0</v>
      </c>
      <c r="AA8" s="47">
        <v>11</v>
      </c>
      <c r="AB8" s="47">
        <v>2</v>
      </c>
      <c r="AC8" s="47">
        <v>4</v>
      </c>
      <c r="AD8" s="47">
        <v>5</v>
      </c>
      <c r="AE8" s="47">
        <v>0</v>
      </c>
      <c r="AF8" s="45">
        <v>638.4</v>
      </c>
      <c r="AG8" s="46">
        <v>79.2</v>
      </c>
      <c r="AH8" s="46">
        <v>209.7</v>
      </c>
      <c r="AI8" s="45">
        <v>349.5</v>
      </c>
      <c r="AJ8" s="46">
        <v>0</v>
      </c>
      <c r="AK8" s="47">
        <v>11</v>
      </c>
      <c r="AL8" s="47">
        <v>2</v>
      </c>
      <c r="AM8" s="47">
        <v>4</v>
      </c>
      <c r="AN8" s="47">
        <v>5</v>
      </c>
      <c r="AO8" s="47">
        <v>0</v>
      </c>
      <c r="AP8" s="50">
        <v>0.54</v>
      </c>
      <c r="AQ8" s="52" t="s">
        <v>202</v>
      </c>
      <c r="AR8" s="67">
        <v>58.773000000000003</v>
      </c>
      <c r="AS8" s="51"/>
      <c r="AT8" s="51"/>
      <c r="AU8" s="51"/>
      <c r="AV8" s="51"/>
      <c r="AW8" s="44"/>
      <c r="AX8" s="44" t="s">
        <v>191</v>
      </c>
      <c r="AY8" s="44"/>
      <c r="AZ8" s="44"/>
      <c r="BA8" s="48" t="s">
        <v>207</v>
      </c>
      <c r="BB8" s="55">
        <v>41537</v>
      </c>
      <c r="BC8" s="55">
        <v>43739</v>
      </c>
      <c r="BD8" s="55">
        <v>43739</v>
      </c>
      <c r="BE8" s="44"/>
      <c r="BF8" s="44"/>
      <c r="BG8" s="44"/>
      <c r="BH8" s="44"/>
      <c r="BI8" s="44" t="s">
        <v>193</v>
      </c>
      <c r="BJ8" s="44"/>
      <c r="BK8" s="44" t="s">
        <v>193</v>
      </c>
      <c r="BL8" s="44" t="s">
        <v>208</v>
      </c>
      <c r="BM8" s="44"/>
      <c r="BN8" s="44"/>
      <c r="BO8" s="44" t="s">
        <v>193</v>
      </c>
      <c r="BP8" s="44"/>
      <c r="BQ8" s="44"/>
      <c r="BR8" s="44"/>
      <c r="BS8" s="44" t="s">
        <v>192</v>
      </c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49"/>
      <c r="CG8" s="44"/>
    </row>
    <row r="9" spans="1:85" ht="47.25" x14ac:dyDescent="0.25">
      <c r="A9" s="111">
        <v>3</v>
      </c>
      <c r="B9" s="29" t="s">
        <v>194</v>
      </c>
      <c r="C9" s="29" t="s">
        <v>209</v>
      </c>
      <c r="D9" s="58" t="s">
        <v>210</v>
      </c>
      <c r="E9" s="59" t="s">
        <v>210</v>
      </c>
      <c r="F9" s="29" t="s">
        <v>211</v>
      </c>
      <c r="G9" s="29" t="s">
        <v>190</v>
      </c>
      <c r="H9" s="29" t="s">
        <v>201</v>
      </c>
      <c r="I9" s="29" t="s">
        <v>201</v>
      </c>
      <c r="J9" s="29" t="s">
        <v>201</v>
      </c>
      <c r="K9" s="29"/>
      <c r="L9" s="29"/>
      <c r="M9" s="29"/>
      <c r="N9" s="29"/>
      <c r="O9" s="29" t="s">
        <v>201</v>
      </c>
      <c r="P9" s="32">
        <v>88</v>
      </c>
      <c r="Q9" s="32">
        <v>88</v>
      </c>
      <c r="R9" s="32">
        <v>88</v>
      </c>
      <c r="S9" s="32">
        <v>0</v>
      </c>
      <c r="T9" s="32">
        <v>0</v>
      </c>
      <c r="U9" s="32"/>
      <c r="V9" s="32">
        <v>88</v>
      </c>
      <c r="W9" s="37">
        <v>33</v>
      </c>
      <c r="X9" s="37">
        <v>55</v>
      </c>
      <c r="Y9" s="32">
        <v>0</v>
      </c>
      <c r="Z9" s="37">
        <v>0</v>
      </c>
      <c r="AA9" s="38">
        <v>2</v>
      </c>
      <c r="AB9" s="38">
        <v>1</v>
      </c>
      <c r="AC9" s="38">
        <v>1</v>
      </c>
      <c r="AD9" s="38">
        <v>0</v>
      </c>
      <c r="AE9" s="38">
        <v>0</v>
      </c>
      <c r="AF9" s="32">
        <v>88</v>
      </c>
      <c r="AG9" s="37">
        <v>33</v>
      </c>
      <c r="AH9" s="37">
        <v>55</v>
      </c>
      <c r="AI9" s="32">
        <v>0</v>
      </c>
      <c r="AJ9" s="37">
        <v>0</v>
      </c>
      <c r="AK9" s="38">
        <v>2</v>
      </c>
      <c r="AL9" s="38"/>
      <c r="AM9" s="38"/>
      <c r="AN9" s="38"/>
      <c r="AO9" s="38">
        <v>0</v>
      </c>
      <c r="AP9" s="34">
        <v>0.8</v>
      </c>
      <c r="AQ9" s="53" t="s">
        <v>212</v>
      </c>
      <c r="AR9" s="67">
        <v>58.773000000000003</v>
      </c>
      <c r="AS9" s="36"/>
      <c r="AT9" s="36"/>
      <c r="AU9" s="36"/>
      <c r="AV9" s="36"/>
      <c r="AW9" s="29"/>
      <c r="AX9" s="29" t="s">
        <v>191</v>
      </c>
      <c r="AY9" s="29"/>
      <c r="AZ9" s="29"/>
      <c r="BA9" s="29" t="s">
        <v>213</v>
      </c>
      <c r="BB9" s="35">
        <v>41619</v>
      </c>
      <c r="BC9" s="35">
        <v>42248</v>
      </c>
      <c r="BD9" s="35">
        <v>42248</v>
      </c>
      <c r="BE9" s="29"/>
      <c r="BF9" s="29"/>
      <c r="BG9" s="29"/>
      <c r="BH9" s="29"/>
      <c r="BI9" s="29" t="s">
        <v>193</v>
      </c>
      <c r="BJ9" s="29" t="s">
        <v>193</v>
      </c>
      <c r="BK9" s="29" t="s">
        <v>193</v>
      </c>
      <c r="BL9" s="29"/>
      <c r="BM9" s="29"/>
      <c r="BN9" s="29"/>
      <c r="BO9" s="29"/>
      <c r="BP9" s="29"/>
      <c r="BQ9" s="29"/>
      <c r="BR9" s="29"/>
      <c r="BS9" s="29" t="s">
        <v>192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49"/>
      <c r="CG9" s="29"/>
    </row>
    <row r="10" spans="1:85" ht="47.25" x14ac:dyDescent="0.25">
      <c r="A10" s="111">
        <v>4</v>
      </c>
      <c r="B10" s="44" t="s">
        <v>194</v>
      </c>
      <c r="C10" s="44" t="s">
        <v>209</v>
      </c>
      <c r="D10" s="60" t="s">
        <v>214</v>
      </c>
      <c r="E10" s="61" t="s">
        <v>214</v>
      </c>
      <c r="F10" s="44" t="s">
        <v>211</v>
      </c>
      <c r="G10" s="44" t="s">
        <v>190</v>
      </c>
      <c r="H10" s="44" t="s">
        <v>201</v>
      </c>
      <c r="I10" s="44" t="s">
        <v>201</v>
      </c>
      <c r="J10" s="44" t="s">
        <v>201</v>
      </c>
      <c r="K10" s="44"/>
      <c r="L10" s="44"/>
      <c r="M10" s="44"/>
      <c r="N10" s="44"/>
      <c r="O10" s="44" t="s">
        <v>201</v>
      </c>
      <c r="P10" s="45">
        <v>94</v>
      </c>
      <c r="Q10" s="45">
        <v>94</v>
      </c>
      <c r="R10" s="45">
        <v>94</v>
      </c>
      <c r="S10" s="45">
        <v>0</v>
      </c>
      <c r="T10" s="45">
        <v>0</v>
      </c>
      <c r="U10" s="45"/>
      <c r="V10" s="45">
        <v>94</v>
      </c>
      <c r="W10" s="46">
        <v>33</v>
      </c>
      <c r="X10" s="46">
        <v>0</v>
      </c>
      <c r="Y10" s="45">
        <v>60</v>
      </c>
      <c r="Z10" s="46">
        <v>0</v>
      </c>
      <c r="AA10" s="47">
        <v>2</v>
      </c>
      <c r="AB10" s="47">
        <v>1</v>
      </c>
      <c r="AC10" s="47">
        <v>0</v>
      </c>
      <c r="AD10" s="47">
        <v>3</v>
      </c>
      <c r="AE10" s="47">
        <v>0</v>
      </c>
      <c r="AF10" s="45">
        <v>94</v>
      </c>
      <c r="AG10" s="46">
        <v>33</v>
      </c>
      <c r="AH10" s="46">
        <v>0</v>
      </c>
      <c r="AI10" s="45">
        <v>60</v>
      </c>
      <c r="AJ10" s="46">
        <v>0</v>
      </c>
      <c r="AK10" s="47">
        <v>2</v>
      </c>
      <c r="AL10" s="47"/>
      <c r="AM10" s="47"/>
      <c r="AN10" s="47"/>
      <c r="AO10" s="47">
        <v>0</v>
      </c>
      <c r="AP10" s="34">
        <v>0.8</v>
      </c>
      <c r="AQ10" s="52" t="s">
        <v>212</v>
      </c>
      <c r="AR10" s="67">
        <v>58.773000000000003</v>
      </c>
      <c r="AS10" s="51"/>
      <c r="AT10" s="51"/>
      <c r="AU10" s="51"/>
      <c r="AV10" s="51"/>
      <c r="AW10" s="44"/>
      <c r="AX10" s="44" t="s">
        <v>191</v>
      </c>
      <c r="AY10" s="44"/>
      <c r="AZ10" s="44"/>
      <c r="BA10" s="44" t="s">
        <v>215</v>
      </c>
      <c r="BB10" s="54">
        <v>41619</v>
      </c>
      <c r="BC10" s="54">
        <v>42248</v>
      </c>
      <c r="BD10" s="54">
        <v>42248</v>
      </c>
      <c r="BE10" s="44"/>
      <c r="BF10" s="44"/>
      <c r="BG10" s="44"/>
      <c r="BH10" s="44"/>
      <c r="BI10" s="44" t="s">
        <v>193</v>
      </c>
      <c r="BJ10" s="44" t="s">
        <v>193</v>
      </c>
      <c r="BK10" s="44" t="s">
        <v>193</v>
      </c>
      <c r="BL10" s="44"/>
      <c r="BM10" s="44"/>
      <c r="BN10" s="44"/>
      <c r="BO10" s="44"/>
      <c r="BP10" s="44"/>
      <c r="BQ10" s="44"/>
      <c r="BR10" s="44"/>
      <c r="BS10" s="44" t="s">
        <v>192</v>
      </c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49"/>
      <c r="CG10" s="44"/>
    </row>
    <row r="11" spans="1:85" ht="47.25" x14ac:dyDescent="0.25">
      <c r="A11" s="111">
        <v>5</v>
      </c>
      <c r="B11" s="29" t="s">
        <v>194</v>
      </c>
      <c r="C11" s="29" t="s">
        <v>209</v>
      </c>
      <c r="D11" s="58" t="s">
        <v>216</v>
      </c>
      <c r="E11" s="59" t="s">
        <v>216</v>
      </c>
      <c r="F11" s="29" t="s">
        <v>211</v>
      </c>
      <c r="G11" s="29" t="s">
        <v>190</v>
      </c>
      <c r="H11" s="29" t="s">
        <v>201</v>
      </c>
      <c r="I11" s="29" t="s">
        <v>201</v>
      </c>
      <c r="J11" s="29" t="s">
        <v>201</v>
      </c>
      <c r="K11" s="29"/>
      <c r="L11" s="29"/>
      <c r="M11" s="29"/>
      <c r="N11" s="29"/>
      <c r="O11" s="29" t="s">
        <v>201</v>
      </c>
      <c r="P11" s="32">
        <v>98</v>
      </c>
      <c r="Q11" s="32">
        <v>98</v>
      </c>
      <c r="R11" s="32">
        <v>98</v>
      </c>
      <c r="S11" s="32">
        <v>0</v>
      </c>
      <c r="T11" s="32">
        <v>0</v>
      </c>
      <c r="U11" s="32"/>
      <c r="V11" s="32">
        <v>98</v>
      </c>
      <c r="W11" s="37">
        <v>0</v>
      </c>
      <c r="X11" s="37">
        <v>98</v>
      </c>
      <c r="Y11" s="32">
        <v>0</v>
      </c>
      <c r="Z11" s="37">
        <v>0</v>
      </c>
      <c r="AA11" s="38">
        <v>2</v>
      </c>
      <c r="AB11" s="38">
        <v>0</v>
      </c>
      <c r="AC11" s="38">
        <v>2</v>
      </c>
      <c r="AD11" s="38">
        <v>0</v>
      </c>
      <c r="AE11" s="38">
        <v>0</v>
      </c>
      <c r="AF11" s="32">
        <v>98</v>
      </c>
      <c r="AG11" s="37">
        <v>0</v>
      </c>
      <c r="AH11" s="37">
        <v>98</v>
      </c>
      <c r="AI11" s="32">
        <v>0</v>
      </c>
      <c r="AJ11" s="37">
        <v>0</v>
      </c>
      <c r="AK11" s="38">
        <v>2</v>
      </c>
      <c r="AL11" s="38"/>
      <c r="AM11" s="38"/>
      <c r="AN11" s="38"/>
      <c r="AO11" s="38">
        <v>0</v>
      </c>
      <c r="AP11" s="34">
        <v>0.8</v>
      </c>
      <c r="AQ11" s="53" t="s">
        <v>212</v>
      </c>
      <c r="AR11" s="67">
        <v>58.773000000000003</v>
      </c>
      <c r="AS11" s="36"/>
      <c r="AT11" s="36"/>
      <c r="AU11" s="36"/>
      <c r="AV11" s="36"/>
      <c r="AW11" s="29"/>
      <c r="AX11" s="29" t="s">
        <v>191</v>
      </c>
      <c r="AY11" s="29"/>
      <c r="AZ11" s="29"/>
      <c r="BA11" s="29" t="s">
        <v>217</v>
      </c>
      <c r="BB11" s="35">
        <v>41619</v>
      </c>
      <c r="BC11" s="35">
        <v>42248</v>
      </c>
      <c r="BD11" s="35">
        <v>42248</v>
      </c>
      <c r="BE11" s="29"/>
      <c r="BF11" s="29"/>
      <c r="BG11" s="29"/>
      <c r="BH11" s="29"/>
      <c r="BI11" s="29" t="s">
        <v>193</v>
      </c>
      <c r="BJ11" s="29" t="s">
        <v>193</v>
      </c>
      <c r="BK11" s="29" t="s">
        <v>193</v>
      </c>
      <c r="BL11" s="29"/>
      <c r="BM11" s="29"/>
      <c r="BN11" s="29"/>
      <c r="BO11" s="29"/>
      <c r="BP11" s="29"/>
      <c r="BQ11" s="29"/>
      <c r="BR11" s="29"/>
      <c r="BS11" s="29" t="s">
        <v>192</v>
      </c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49"/>
      <c r="CG11" s="29"/>
    </row>
    <row r="12" spans="1:85" ht="47.25" x14ac:dyDescent="0.25">
      <c r="A12" s="111">
        <v>6</v>
      </c>
      <c r="B12" s="44" t="s">
        <v>194</v>
      </c>
      <c r="C12" s="44" t="s">
        <v>209</v>
      </c>
      <c r="D12" s="60" t="s">
        <v>218</v>
      </c>
      <c r="E12" s="61" t="s">
        <v>218</v>
      </c>
      <c r="F12" s="44" t="s">
        <v>211</v>
      </c>
      <c r="G12" s="44" t="s">
        <v>190</v>
      </c>
      <c r="H12" s="44" t="s">
        <v>201</v>
      </c>
      <c r="I12" s="44" t="s">
        <v>201</v>
      </c>
      <c r="J12" s="44" t="s">
        <v>201</v>
      </c>
      <c r="K12" s="44"/>
      <c r="L12" s="44"/>
      <c r="M12" s="44"/>
      <c r="N12" s="44"/>
      <c r="O12" s="44" t="s">
        <v>201</v>
      </c>
      <c r="P12" s="45">
        <v>96</v>
      </c>
      <c r="Q12" s="45">
        <v>96</v>
      </c>
      <c r="R12" s="45">
        <v>96</v>
      </c>
      <c r="S12" s="45">
        <v>0</v>
      </c>
      <c r="T12" s="45">
        <v>0</v>
      </c>
      <c r="U12" s="45"/>
      <c r="V12" s="45">
        <v>96</v>
      </c>
      <c r="W12" s="46">
        <v>33</v>
      </c>
      <c r="X12" s="46">
        <v>0</v>
      </c>
      <c r="Y12" s="45">
        <v>63</v>
      </c>
      <c r="Z12" s="46">
        <v>0</v>
      </c>
      <c r="AA12" s="47">
        <v>2</v>
      </c>
      <c r="AB12" s="47">
        <v>1</v>
      </c>
      <c r="AC12" s="47">
        <v>0</v>
      </c>
      <c r="AD12" s="47">
        <v>1</v>
      </c>
      <c r="AE12" s="47">
        <v>0</v>
      </c>
      <c r="AF12" s="45">
        <v>96</v>
      </c>
      <c r="AG12" s="46">
        <v>33</v>
      </c>
      <c r="AH12" s="46">
        <v>0</v>
      </c>
      <c r="AI12" s="45">
        <v>63</v>
      </c>
      <c r="AJ12" s="46">
        <v>0</v>
      </c>
      <c r="AK12" s="47">
        <v>2</v>
      </c>
      <c r="AL12" s="47"/>
      <c r="AM12" s="47"/>
      <c r="AN12" s="47"/>
      <c r="AO12" s="47">
        <v>0</v>
      </c>
      <c r="AP12" s="34">
        <v>0.8</v>
      </c>
      <c r="AQ12" s="52" t="s">
        <v>212</v>
      </c>
      <c r="AR12" s="67">
        <v>58.773000000000003</v>
      </c>
      <c r="AS12" s="51"/>
      <c r="AT12" s="51"/>
      <c r="AU12" s="51"/>
      <c r="AV12" s="51"/>
      <c r="AW12" s="44"/>
      <c r="AX12" s="44" t="s">
        <v>191</v>
      </c>
      <c r="AY12" s="44"/>
      <c r="AZ12" s="44"/>
      <c r="BA12" s="44" t="s">
        <v>219</v>
      </c>
      <c r="BB12" s="54">
        <v>41619</v>
      </c>
      <c r="BC12" s="54">
        <v>42248</v>
      </c>
      <c r="BD12" s="54">
        <v>42248</v>
      </c>
      <c r="BE12" s="44"/>
      <c r="BF12" s="44"/>
      <c r="BG12" s="44"/>
      <c r="BH12" s="44"/>
      <c r="BI12" s="44" t="s">
        <v>193</v>
      </c>
      <c r="BJ12" s="44" t="s">
        <v>193</v>
      </c>
      <c r="BK12" s="44" t="s">
        <v>193</v>
      </c>
      <c r="BL12" s="44"/>
      <c r="BM12" s="44"/>
      <c r="BN12" s="44"/>
      <c r="BO12" s="44"/>
      <c r="BP12" s="44"/>
      <c r="BQ12" s="44"/>
      <c r="BR12" s="44"/>
      <c r="BS12" s="44" t="s">
        <v>192</v>
      </c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49"/>
      <c r="CG12" s="44"/>
    </row>
    <row r="13" spans="1:85" ht="47.25" x14ac:dyDescent="0.25">
      <c r="A13" s="111">
        <v>7</v>
      </c>
      <c r="B13" s="29" t="s">
        <v>194</v>
      </c>
      <c r="C13" s="29" t="s">
        <v>209</v>
      </c>
      <c r="D13" s="58" t="s">
        <v>220</v>
      </c>
      <c r="E13" s="59" t="s">
        <v>220</v>
      </c>
      <c r="F13" s="29" t="s">
        <v>211</v>
      </c>
      <c r="G13" s="29" t="s">
        <v>190</v>
      </c>
      <c r="H13" s="29" t="s">
        <v>201</v>
      </c>
      <c r="I13" s="29" t="s">
        <v>201</v>
      </c>
      <c r="J13" s="29" t="s">
        <v>201</v>
      </c>
      <c r="K13" s="29"/>
      <c r="L13" s="29"/>
      <c r="M13" s="29"/>
      <c r="N13" s="29"/>
      <c r="O13" s="29" t="s">
        <v>201</v>
      </c>
      <c r="P13" s="32">
        <v>89</v>
      </c>
      <c r="Q13" s="32">
        <v>89</v>
      </c>
      <c r="R13" s="32">
        <v>89</v>
      </c>
      <c r="S13" s="32">
        <v>0</v>
      </c>
      <c r="T13" s="32">
        <v>0</v>
      </c>
      <c r="U13" s="32"/>
      <c r="V13" s="32">
        <v>89</v>
      </c>
      <c r="W13" s="37">
        <v>33</v>
      </c>
      <c r="X13" s="37">
        <v>56</v>
      </c>
      <c r="Y13" s="32">
        <v>0</v>
      </c>
      <c r="Z13" s="37">
        <v>0</v>
      </c>
      <c r="AA13" s="38">
        <v>2</v>
      </c>
      <c r="AB13" s="38">
        <v>1</v>
      </c>
      <c r="AC13" s="38">
        <v>1</v>
      </c>
      <c r="AD13" s="38">
        <v>0</v>
      </c>
      <c r="AE13" s="38">
        <v>0</v>
      </c>
      <c r="AF13" s="32">
        <v>89</v>
      </c>
      <c r="AG13" s="37">
        <v>33</v>
      </c>
      <c r="AH13" s="37">
        <v>56</v>
      </c>
      <c r="AI13" s="32">
        <v>0</v>
      </c>
      <c r="AJ13" s="37">
        <v>0</v>
      </c>
      <c r="AK13" s="38">
        <v>2</v>
      </c>
      <c r="AL13" s="38"/>
      <c r="AM13" s="38"/>
      <c r="AN13" s="38"/>
      <c r="AO13" s="38">
        <v>0</v>
      </c>
      <c r="AP13" s="34">
        <v>0.8</v>
      </c>
      <c r="AQ13" s="53" t="s">
        <v>212</v>
      </c>
      <c r="AR13" s="67">
        <v>58.773000000000003</v>
      </c>
      <c r="AS13" s="36"/>
      <c r="AT13" s="36"/>
      <c r="AU13" s="36"/>
      <c r="AV13" s="36"/>
      <c r="AW13" s="29"/>
      <c r="AX13" s="29" t="s">
        <v>191</v>
      </c>
      <c r="AY13" s="29"/>
      <c r="AZ13" s="29"/>
      <c r="BA13" s="29" t="s">
        <v>221</v>
      </c>
      <c r="BB13" s="35">
        <v>41619</v>
      </c>
      <c r="BC13" s="35">
        <v>42248</v>
      </c>
      <c r="BD13" s="35">
        <v>42248</v>
      </c>
      <c r="BE13" s="29"/>
      <c r="BF13" s="29"/>
      <c r="BG13" s="29"/>
      <c r="BH13" s="29"/>
      <c r="BI13" s="29" t="s">
        <v>193</v>
      </c>
      <c r="BJ13" s="29" t="s">
        <v>193</v>
      </c>
      <c r="BK13" s="29" t="s">
        <v>193</v>
      </c>
      <c r="BL13" s="29"/>
      <c r="BM13" s="29"/>
      <c r="BN13" s="29"/>
      <c r="BO13" s="29"/>
      <c r="BP13" s="29"/>
      <c r="BQ13" s="29"/>
      <c r="BR13" s="29"/>
      <c r="BS13" s="29" t="s">
        <v>192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49"/>
      <c r="CG13" s="29"/>
    </row>
    <row r="14" spans="1:85" ht="47.25" x14ac:dyDescent="0.25">
      <c r="A14" s="111">
        <v>8</v>
      </c>
      <c r="B14" s="44" t="s">
        <v>194</v>
      </c>
      <c r="C14" s="44" t="s">
        <v>222</v>
      </c>
      <c r="D14" s="56" t="s">
        <v>223</v>
      </c>
      <c r="E14" s="57" t="s">
        <v>223</v>
      </c>
      <c r="F14" s="44" t="s">
        <v>196</v>
      </c>
      <c r="G14" s="44" t="s">
        <v>190</v>
      </c>
      <c r="H14" s="44" t="s">
        <v>206</v>
      </c>
      <c r="I14" s="44" t="s">
        <v>206</v>
      </c>
      <c r="J14" s="44" t="s">
        <v>206</v>
      </c>
      <c r="K14" s="44"/>
      <c r="L14" s="44"/>
      <c r="M14" s="44"/>
      <c r="N14" s="44"/>
      <c r="O14" s="44" t="s">
        <v>206</v>
      </c>
      <c r="P14" s="45">
        <v>2792</v>
      </c>
      <c r="Q14" s="45">
        <v>1179</v>
      </c>
      <c r="R14" s="45">
        <v>2194.6</v>
      </c>
      <c r="S14" s="45">
        <v>136.4</v>
      </c>
      <c r="T14" s="45">
        <v>186</v>
      </c>
      <c r="U14" s="45"/>
      <c r="V14" s="45">
        <v>2194.6</v>
      </c>
      <c r="W14" s="46">
        <v>552.88</v>
      </c>
      <c r="X14" s="46">
        <v>1180.8</v>
      </c>
      <c r="Y14" s="45">
        <v>460.92</v>
      </c>
      <c r="Z14" s="46">
        <v>0</v>
      </c>
      <c r="AA14" s="47">
        <v>45</v>
      </c>
      <c r="AB14" s="47">
        <v>16</v>
      </c>
      <c r="AC14" s="47">
        <v>22</v>
      </c>
      <c r="AD14" s="47">
        <v>7</v>
      </c>
      <c r="AE14" s="47">
        <v>0</v>
      </c>
      <c r="AF14" s="45">
        <v>2194.6</v>
      </c>
      <c r="AG14" s="46">
        <v>552.88</v>
      </c>
      <c r="AH14" s="46">
        <v>1180.8</v>
      </c>
      <c r="AI14" s="45">
        <v>460.92</v>
      </c>
      <c r="AJ14" s="46">
        <v>0</v>
      </c>
      <c r="AK14" s="47">
        <v>45</v>
      </c>
      <c r="AL14" s="47">
        <v>16</v>
      </c>
      <c r="AM14" s="47">
        <v>22</v>
      </c>
      <c r="AN14" s="47">
        <v>7</v>
      </c>
      <c r="AO14" s="47">
        <v>0</v>
      </c>
      <c r="AP14" s="50">
        <v>0.55000000000000004</v>
      </c>
      <c r="AQ14" s="52" t="s">
        <v>265</v>
      </c>
      <c r="AR14" s="67">
        <v>58.773000000000003</v>
      </c>
      <c r="AS14" s="51"/>
      <c r="AT14" s="51"/>
      <c r="AU14" s="51"/>
      <c r="AV14" s="51"/>
      <c r="AW14" s="44"/>
      <c r="AX14" s="44" t="s">
        <v>191</v>
      </c>
      <c r="AY14" s="44"/>
      <c r="AZ14" s="44"/>
      <c r="BA14" s="48" t="s">
        <v>225</v>
      </c>
      <c r="BB14" s="55">
        <v>41561</v>
      </c>
      <c r="BC14" s="55">
        <v>43770</v>
      </c>
      <c r="BD14" s="55">
        <v>43770</v>
      </c>
      <c r="BE14" s="44"/>
      <c r="BF14" s="44"/>
      <c r="BG14" s="44"/>
      <c r="BH14" s="44"/>
      <c r="BI14" s="44" t="s">
        <v>193</v>
      </c>
      <c r="BJ14" s="44" t="s">
        <v>193</v>
      </c>
      <c r="BK14" s="44" t="s">
        <v>193</v>
      </c>
      <c r="BL14" s="44"/>
      <c r="BM14" s="44" t="s">
        <v>193</v>
      </c>
      <c r="BN14" s="44" t="s">
        <v>193</v>
      </c>
      <c r="BO14" s="44" t="s">
        <v>193</v>
      </c>
      <c r="BP14" s="44" t="s">
        <v>193</v>
      </c>
      <c r="BQ14" s="44"/>
      <c r="BR14" s="44"/>
      <c r="BS14" s="44" t="s">
        <v>192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49"/>
      <c r="CG14" s="44"/>
    </row>
    <row r="15" spans="1:85" ht="47.25" x14ac:dyDescent="0.25">
      <c r="A15" s="111">
        <v>9</v>
      </c>
      <c r="B15" s="29" t="s">
        <v>194</v>
      </c>
      <c r="C15" s="29" t="s">
        <v>195</v>
      </c>
      <c r="D15" s="58" t="s">
        <v>226</v>
      </c>
      <c r="E15" s="59" t="s">
        <v>226</v>
      </c>
      <c r="F15" s="29" t="s">
        <v>227</v>
      </c>
      <c r="G15" s="29" t="s">
        <v>190</v>
      </c>
      <c r="H15" s="29" t="s">
        <v>200</v>
      </c>
      <c r="I15" s="29" t="s">
        <v>200</v>
      </c>
      <c r="J15" s="29" t="s">
        <v>200</v>
      </c>
      <c r="K15" s="29"/>
      <c r="L15" s="29"/>
      <c r="M15" s="29"/>
      <c r="N15" s="29"/>
      <c r="O15" s="29" t="s">
        <v>200</v>
      </c>
      <c r="P15" s="32">
        <v>3913.7</v>
      </c>
      <c r="Q15" s="32">
        <v>1520.5</v>
      </c>
      <c r="R15" s="32">
        <v>3022.4</v>
      </c>
      <c r="S15" s="32">
        <v>0</v>
      </c>
      <c r="T15" s="32">
        <v>0</v>
      </c>
      <c r="U15" s="32">
        <v>0</v>
      </c>
      <c r="V15" s="32">
        <v>3022.4</v>
      </c>
      <c r="W15" s="37">
        <v>2019</v>
      </c>
      <c r="X15" s="37">
        <v>1003.41</v>
      </c>
      <c r="Y15" s="32">
        <v>0</v>
      </c>
      <c r="Z15" s="37">
        <v>0</v>
      </c>
      <c r="AA15" s="38">
        <v>72</v>
      </c>
      <c r="AB15" s="38">
        <v>54</v>
      </c>
      <c r="AC15" s="38">
        <v>18</v>
      </c>
      <c r="AD15" s="38">
        <v>0</v>
      </c>
      <c r="AE15" s="38">
        <v>0</v>
      </c>
      <c r="AF15" s="32">
        <v>3022.4</v>
      </c>
      <c r="AG15" s="37">
        <v>2019</v>
      </c>
      <c r="AH15" s="37">
        <v>1003.41</v>
      </c>
      <c r="AI15" s="32">
        <v>0</v>
      </c>
      <c r="AJ15" s="37">
        <v>0</v>
      </c>
      <c r="AK15" s="38">
        <v>72</v>
      </c>
      <c r="AL15" s="38">
        <v>54</v>
      </c>
      <c r="AM15" s="38">
        <v>18</v>
      </c>
      <c r="AN15" s="38">
        <v>0</v>
      </c>
      <c r="AO15" s="38">
        <v>0</v>
      </c>
      <c r="AP15" s="34">
        <v>0.53</v>
      </c>
      <c r="AQ15" s="53" t="s">
        <v>228</v>
      </c>
      <c r="AR15" s="67">
        <v>58.773000000000003</v>
      </c>
      <c r="AS15" s="36"/>
      <c r="AT15" s="36"/>
      <c r="AU15" s="36"/>
      <c r="AV15" s="36"/>
      <c r="AW15" s="29"/>
      <c r="AX15" s="29" t="s">
        <v>191</v>
      </c>
      <c r="AY15" s="29"/>
      <c r="AZ15" s="29"/>
      <c r="BA15" s="30" t="s">
        <v>229</v>
      </c>
      <c r="BB15" s="41">
        <v>41684</v>
      </c>
      <c r="BC15" s="41">
        <v>43096</v>
      </c>
      <c r="BD15" s="41">
        <v>43096</v>
      </c>
      <c r="BE15" s="29"/>
      <c r="BF15" s="29"/>
      <c r="BG15" s="29"/>
      <c r="BH15" s="29"/>
      <c r="BI15" s="29" t="s">
        <v>193</v>
      </c>
      <c r="BJ15" s="29" t="s">
        <v>193</v>
      </c>
      <c r="BK15" s="29" t="s">
        <v>193</v>
      </c>
      <c r="BL15" s="29" t="s">
        <v>193</v>
      </c>
      <c r="BM15" s="29" t="s">
        <v>193</v>
      </c>
      <c r="BN15" s="29"/>
      <c r="BO15" s="29" t="s">
        <v>193</v>
      </c>
      <c r="BP15" s="29" t="s">
        <v>193</v>
      </c>
      <c r="BQ15" s="29"/>
      <c r="BR15" s="29"/>
      <c r="BS15" s="29" t="s">
        <v>192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49"/>
      <c r="CG15" s="29"/>
    </row>
    <row r="16" spans="1:85" ht="31.5" x14ac:dyDescent="0.25">
      <c r="A16" s="111">
        <v>10</v>
      </c>
      <c r="B16" s="29" t="s">
        <v>194</v>
      </c>
      <c r="C16" s="29" t="s">
        <v>230</v>
      </c>
      <c r="D16" s="31" t="s">
        <v>231</v>
      </c>
      <c r="E16" s="29" t="s">
        <v>231</v>
      </c>
      <c r="F16" s="29" t="s">
        <v>232</v>
      </c>
      <c r="G16" s="29" t="s">
        <v>190</v>
      </c>
      <c r="H16" s="29" t="s">
        <v>233</v>
      </c>
      <c r="I16" s="29" t="s">
        <v>233</v>
      </c>
      <c r="J16" s="29" t="s">
        <v>233</v>
      </c>
      <c r="K16" s="29"/>
      <c r="L16" s="29"/>
      <c r="M16" s="29"/>
      <c r="N16" s="29"/>
      <c r="O16" s="29" t="s">
        <v>233</v>
      </c>
      <c r="P16" s="42">
        <v>394.52</v>
      </c>
      <c r="Q16" s="42"/>
      <c r="R16" s="42"/>
      <c r="S16" s="42">
        <v>0</v>
      </c>
      <c r="T16" s="42">
        <v>0</v>
      </c>
      <c r="U16" s="42">
        <v>0</v>
      </c>
      <c r="V16" s="42"/>
      <c r="W16" s="40"/>
      <c r="X16" s="40"/>
      <c r="Y16" s="42"/>
      <c r="Z16" s="40">
        <v>0</v>
      </c>
      <c r="AA16" s="43">
        <v>12</v>
      </c>
      <c r="AB16" s="43">
        <v>8</v>
      </c>
      <c r="AC16" s="43">
        <v>4</v>
      </c>
      <c r="AD16" s="43">
        <v>0</v>
      </c>
      <c r="AE16" s="43">
        <v>0</v>
      </c>
      <c r="AF16" s="42"/>
      <c r="AG16" s="40"/>
      <c r="AH16" s="40"/>
      <c r="AI16" s="42"/>
      <c r="AJ16" s="40">
        <v>0</v>
      </c>
      <c r="AK16" s="43">
        <v>12</v>
      </c>
      <c r="AL16" s="43"/>
      <c r="AM16" s="43"/>
      <c r="AN16" s="43"/>
      <c r="AO16" s="43">
        <v>0</v>
      </c>
      <c r="AP16" s="39">
        <v>0</v>
      </c>
      <c r="AQ16" s="53" t="s">
        <v>224</v>
      </c>
      <c r="AR16" s="36"/>
      <c r="AS16" s="36"/>
      <c r="AT16" s="36"/>
      <c r="AU16" s="36"/>
      <c r="AV16" s="36"/>
      <c r="AW16" s="29"/>
      <c r="AX16" s="29" t="s">
        <v>191</v>
      </c>
      <c r="AY16" s="29"/>
      <c r="AZ16" s="29"/>
      <c r="BA16" s="30" t="s">
        <v>234</v>
      </c>
      <c r="BB16" s="41">
        <v>42440</v>
      </c>
      <c r="BC16" s="41">
        <v>42715</v>
      </c>
      <c r="BD16" s="41">
        <v>42715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 t="s">
        <v>192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49"/>
      <c r="CG16" s="30"/>
    </row>
    <row r="17" spans="1:85" ht="31.5" x14ac:dyDescent="0.25">
      <c r="A17" s="111">
        <v>11</v>
      </c>
      <c r="B17" s="33" t="s">
        <v>194</v>
      </c>
      <c r="C17" s="33" t="s">
        <v>237</v>
      </c>
      <c r="D17" s="33" t="s">
        <v>238</v>
      </c>
      <c r="E17" s="33" t="s">
        <v>238</v>
      </c>
      <c r="F17" s="33" t="s">
        <v>235</v>
      </c>
      <c r="G17" s="33" t="s">
        <v>190</v>
      </c>
      <c r="H17" s="33" t="s">
        <v>233</v>
      </c>
      <c r="I17" s="33" t="s">
        <v>233</v>
      </c>
      <c r="J17" s="33" t="s">
        <v>233</v>
      </c>
      <c r="K17" s="33"/>
      <c r="L17" s="33"/>
      <c r="M17" s="33"/>
      <c r="N17" s="33"/>
      <c r="O17" s="33" t="s">
        <v>233</v>
      </c>
      <c r="P17" s="73">
        <v>1179.2</v>
      </c>
      <c r="Q17" s="73">
        <v>497.2</v>
      </c>
      <c r="R17" s="73">
        <v>1018.8</v>
      </c>
      <c r="S17" s="73">
        <v>0</v>
      </c>
      <c r="T17" s="73">
        <v>0</v>
      </c>
      <c r="U17" s="73">
        <v>0</v>
      </c>
      <c r="V17" s="73">
        <v>1018.8</v>
      </c>
      <c r="W17" s="74"/>
      <c r="X17" s="74"/>
      <c r="Y17" s="73"/>
      <c r="Z17" s="74">
        <v>0</v>
      </c>
      <c r="AA17" s="75">
        <v>24</v>
      </c>
      <c r="AB17" s="75">
        <v>16</v>
      </c>
      <c r="AC17" s="75">
        <v>4</v>
      </c>
      <c r="AD17" s="75">
        <v>4</v>
      </c>
      <c r="AE17" s="75">
        <v>0</v>
      </c>
      <c r="AF17" s="73">
        <v>1018.8</v>
      </c>
      <c r="AG17" s="74"/>
      <c r="AH17" s="74"/>
      <c r="AI17" s="73"/>
      <c r="AJ17" s="74">
        <v>0</v>
      </c>
      <c r="AK17" s="75">
        <v>24</v>
      </c>
      <c r="AL17" s="75">
        <v>16</v>
      </c>
      <c r="AM17" s="75">
        <v>4</v>
      </c>
      <c r="AN17" s="75">
        <v>4</v>
      </c>
      <c r="AO17" s="75">
        <v>0</v>
      </c>
      <c r="AP17" s="76">
        <v>1</v>
      </c>
      <c r="AQ17" s="77" t="s">
        <v>264</v>
      </c>
      <c r="AR17" s="67">
        <v>58.773000000000003</v>
      </c>
      <c r="AS17" s="78"/>
      <c r="AT17" s="78"/>
      <c r="AU17" s="78"/>
      <c r="AV17" s="78"/>
      <c r="AW17" s="33"/>
      <c r="AX17" s="33" t="s">
        <v>191</v>
      </c>
      <c r="AY17" s="33"/>
      <c r="AZ17" s="33"/>
      <c r="BA17" s="79" t="s">
        <v>236</v>
      </c>
      <c r="BB17" s="80">
        <v>42573</v>
      </c>
      <c r="BC17" s="92">
        <v>43448</v>
      </c>
      <c r="BD17" s="80">
        <v>43448</v>
      </c>
      <c r="BE17" s="81"/>
      <c r="BF17" s="82"/>
      <c r="BG17" s="33"/>
      <c r="BH17" s="33"/>
      <c r="BI17" s="33" t="s">
        <v>193</v>
      </c>
      <c r="BJ17" s="33" t="s">
        <v>193</v>
      </c>
      <c r="BK17" s="33" t="s">
        <v>193</v>
      </c>
      <c r="BL17" s="33" t="s">
        <v>193</v>
      </c>
      <c r="BM17" s="33"/>
      <c r="BN17" s="33"/>
      <c r="BO17" s="33" t="s">
        <v>193</v>
      </c>
      <c r="BP17" s="33" t="s">
        <v>193</v>
      </c>
      <c r="BQ17" s="33"/>
      <c r="BR17" s="33"/>
      <c r="BS17" s="33" t="s">
        <v>192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49"/>
      <c r="CG17" s="68"/>
    </row>
    <row r="18" spans="1:85" ht="47.25" x14ac:dyDescent="0.25">
      <c r="A18" s="111">
        <v>12</v>
      </c>
      <c r="B18" s="31" t="s">
        <v>194</v>
      </c>
      <c r="C18" s="31" t="s">
        <v>240</v>
      </c>
      <c r="D18" s="31" t="s">
        <v>241</v>
      </c>
      <c r="E18" s="31" t="s">
        <v>241</v>
      </c>
      <c r="F18" s="72" t="s">
        <v>196</v>
      </c>
      <c r="G18" s="31" t="s">
        <v>190</v>
      </c>
      <c r="H18" s="31" t="s">
        <v>242</v>
      </c>
      <c r="I18" s="31" t="s">
        <v>242</v>
      </c>
      <c r="J18" s="31" t="s">
        <v>242</v>
      </c>
      <c r="K18" s="31"/>
      <c r="L18" s="31"/>
      <c r="M18" s="31"/>
      <c r="N18" s="31"/>
      <c r="O18" s="31" t="s">
        <v>242</v>
      </c>
      <c r="P18" s="62">
        <v>196.46</v>
      </c>
      <c r="Q18" s="62">
        <v>100.01</v>
      </c>
      <c r="R18" s="62">
        <v>176.56</v>
      </c>
      <c r="S18" s="62">
        <v>0</v>
      </c>
      <c r="T18" s="62">
        <v>0</v>
      </c>
      <c r="U18" s="62">
        <v>0</v>
      </c>
      <c r="V18" s="62">
        <v>176.56</v>
      </c>
      <c r="W18" s="63">
        <v>67.58</v>
      </c>
      <c r="X18" s="63">
        <v>54.47</v>
      </c>
      <c r="Y18" s="62">
        <v>54.51</v>
      </c>
      <c r="Z18" s="63">
        <v>0</v>
      </c>
      <c r="AA18" s="64">
        <v>4</v>
      </c>
      <c r="AB18" s="64">
        <v>2</v>
      </c>
      <c r="AC18" s="64">
        <v>1</v>
      </c>
      <c r="AD18" s="64">
        <v>1</v>
      </c>
      <c r="AE18" s="64">
        <v>0</v>
      </c>
      <c r="AF18" s="62">
        <v>176.56</v>
      </c>
      <c r="AG18" s="63">
        <v>67.58</v>
      </c>
      <c r="AH18" s="63">
        <v>54.47</v>
      </c>
      <c r="AI18" s="62">
        <v>54.51</v>
      </c>
      <c r="AJ18" s="63">
        <v>0</v>
      </c>
      <c r="AK18" s="64">
        <v>4</v>
      </c>
      <c r="AL18" s="64">
        <v>2</v>
      </c>
      <c r="AM18" s="64">
        <v>1</v>
      </c>
      <c r="AN18" s="64">
        <v>1</v>
      </c>
      <c r="AO18" s="64">
        <v>0</v>
      </c>
      <c r="AP18" s="65">
        <v>0.5</v>
      </c>
      <c r="AQ18" s="66" t="s">
        <v>268</v>
      </c>
      <c r="AR18" s="67">
        <v>58.773000000000003</v>
      </c>
      <c r="AS18" s="67"/>
      <c r="AT18" s="67"/>
      <c r="AU18" s="67"/>
      <c r="AV18" s="67"/>
      <c r="AW18" s="31"/>
      <c r="AX18" s="31" t="s">
        <v>191</v>
      </c>
      <c r="AY18" s="31"/>
      <c r="AZ18" s="31"/>
      <c r="BA18" s="68" t="s">
        <v>243</v>
      </c>
      <c r="BB18" s="69">
        <v>42580</v>
      </c>
      <c r="BC18" s="69">
        <v>43085</v>
      </c>
      <c r="BD18" s="69">
        <v>43085</v>
      </c>
      <c r="BE18" s="70"/>
      <c r="BF18" s="71"/>
      <c r="BG18" s="31"/>
      <c r="BH18" s="31"/>
      <c r="BI18" s="29" t="s">
        <v>193</v>
      </c>
      <c r="BJ18" s="29" t="s">
        <v>193</v>
      </c>
      <c r="BK18" s="29" t="s">
        <v>193</v>
      </c>
      <c r="BL18" s="29" t="s">
        <v>193</v>
      </c>
      <c r="BM18" s="29"/>
      <c r="BN18" s="31"/>
      <c r="BO18" s="29" t="s">
        <v>193</v>
      </c>
      <c r="BP18" s="29" t="s">
        <v>193</v>
      </c>
      <c r="BQ18" s="31"/>
      <c r="BR18" s="31"/>
      <c r="BS18" s="29" t="s">
        <v>192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49"/>
      <c r="CG18" s="68"/>
    </row>
    <row r="19" spans="1:85" ht="63" x14ac:dyDescent="0.25">
      <c r="A19" s="111">
        <v>13</v>
      </c>
      <c r="B19" s="33" t="s">
        <v>194</v>
      </c>
      <c r="C19" s="33" t="s">
        <v>240</v>
      </c>
      <c r="D19" s="33" t="s">
        <v>244</v>
      </c>
      <c r="E19" s="33" t="s">
        <v>244</v>
      </c>
      <c r="F19" s="44" t="s">
        <v>196</v>
      </c>
      <c r="G19" s="33" t="s">
        <v>190</v>
      </c>
      <c r="H19" s="33" t="s">
        <v>242</v>
      </c>
      <c r="I19" s="33" t="s">
        <v>242</v>
      </c>
      <c r="J19" s="33" t="s">
        <v>242</v>
      </c>
      <c r="K19" s="33"/>
      <c r="L19" s="33"/>
      <c r="M19" s="33"/>
      <c r="N19" s="33"/>
      <c r="O19" s="33" t="s">
        <v>242</v>
      </c>
      <c r="P19" s="73">
        <v>225.81</v>
      </c>
      <c r="Q19" s="73">
        <v>99.52</v>
      </c>
      <c r="R19" s="73">
        <v>196.5</v>
      </c>
      <c r="S19" s="73">
        <v>0</v>
      </c>
      <c r="T19" s="73">
        <v>0</v>
      </c>
      <c r="U19" s="73">
        <v>0</v>
      </c>
      <c r="V19" s="73">
        <v>196.5</v>
      </c>
      <c r="W19" s="74">
        <v>33</v>
      </c>
      <c r="X19" s="74">
        <v>90.7</v>
      </c>
      <c r="Y19" s="73">
        <v>72.989999999999995</v>
      </c>
      <c r="Z19" s="74">
        <v>0</v>
      </c>
      <c r="AA19" s="75">
        <v>4</v>
      </c>
      <c r="AB19" s="75">
        <v>1</v>
      </c>
      <c r="AC19" s="75">
        <v>2</v>
      </c>
      <c r="AD19" s="75">
        <v>1</v>
      </c>
      <c r="AE19" s="75">
        <v>0</v>
      </c>
      <c r="AF19" s="73">
        <v>196.5</v>
      </c>
      <c r="AG19" s="74">
        <v>33</v>
      </c>
      <c r="AH19" s="74">
        <v>90.7</v>
      </c>
      <c r="AI19" s="73">
        <v>72.989999999999995</v>
      </c>
      <c r="AJ19" s="74">
        <v>0</v>
      </c>
      <c r="AK19" s="75">
        <v>4</v>
      </c>
      <c r="AL19" s="75">
        <v>1</v>
      </c>
      <c r="AM19" s="75">
        <v>2</v>
      </c>
      <c r="AN19" s="75">
        <v>1</v>
      </c>
      <c r="AO19" s="75">
        <v>0</v>
      </c>
      <c r="AP19" s="76">
        <v>0.65</v>
      </c>
      <c r="AQ19" s="77" t="s">
        <v>267</v>
      </c>
      <c r="AR19" s="78">
        <v>58.773000000000003</v>
      </c>
      <c r="AS19" s="78"/>
      <c r="AT19" s="78"/>
      <c r="AU19" s="78"/>
      <c r="AV19" s="78"/>
      <c r="AW19" s="33"/>
      <c r="AX19" s="33" t="s">
        <v>191</v>
      </c>
      <c r="AY19" s="33"/>
      <c r="AZ19" s="33"/>
      <c r="BA19" s="79" t="s">
        <v>239</v>
      </c>
      <c r="BB19" s="80">
        <v>42580</v>
      </c>
      <c r="BC19" s="80">
        <v>43009</v>
      </c>
      <c r="BD19" s="92">
        <v>43009</v>
      </c>
      <c r="BE19" s="81"/>
      <c r="BF19" s="82"/>
      <c r="BG19" s="33"/>
      <c r="BH19" s="33"/>
      <c r="BI19" s="33" t="s">
        <v>193</v>
      </c>
      <c r="BJ19" s="33" t="s">
        <v>193</v>
      </c>
      <c r="BK19" s="33" t="s">
        <v>193</v>
      </c>
      <c r="BL19" s="33" t="s">
        <v>193</v>
      </c>
      <c r="BM19" s="33"/>
      <c r="BN19" s="33"/>
      <c r="BO19" s="33" t="s">
        <v>193</v>
      </c>
      <c r="BP19" s="33" t="s">
        <v>193</v>
      </c>
      <c r="BQ19" s="33"/>
      <c r="BR19" s="33"/>
      <c r="BS19" s="33" t="s">
        <v>192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49"/>
      <c r="CG19" s="68"/>
    </row>
    <row r="20" spans="1:85" ht="47.25" x14ac:dyDescent="0.25">
      <c r="A20" s="111">
        <v>14</v>
      </c>
      <c r="B20" s="95" t="s">
        <v>194</v>
      </c>
      <c r="C20" s="95" t="s">
        <v>246</v>
      </c>
      <c r="D20" s="95" t="s">
        <v>247</v>
      </c>
      <c r="E20" s="95" t="s">
        <v>247</v>
      </c>
      <c r="F20" s="96" t="s">
        <v>248</v>
      </c>
      <c r="G20" s="95" t="s">
        <v>190</v>
      </c>
      <c r="H20" s="95" t="s">
        <v>249</v>
      </c>
      <c r="I20" s="95" t="s">
        <v>249</v>
      </c>
      <c r="J20" s="95" t="s">
        <v>249</v>
      </c>
      <c r="K20" s="95"/>
      <c r="L20" s="95"/>
      <c r="M20" s="95"/>
      <c r="N20" s="95"/>
      <c r="O20" s="95" t="s">
        <v>249</v>
      </c>
      <c r="P20" s="97" t="s">
        <v>260</v>
      </c>
      <c r="Q20" s="97">
        <v>0</v>
      </c>
      <c r="R20" s="97" t="s">
        <v>262</v>
      </c>
      <c r="S20" s="97">
        <v>0</v>
      </c>
      <c r="T20" s="97" t="s">
        <v>261</v>
      </c>
      <c r="U20" s="97">
        <v>0</v>
      </c>
      <c r="V20" s="97" t="s">
        <v>262</v>
      </c>
      <c r="W20" s="98" t="s">
        <v>262</v>
      </c>
      <c r="X20" s="98">
        <v>0</v>
      </c>
      <c r="Y20" s="97">
        <v>0</v>
      </c>
      <c r="Z20" s="98">
        <v>0</v>
      </c>
      <c r="AA20" s="99">
        <v>17</v>
      </c>
      <c r="AB20" s="99">
        <v>17</v>
      </c>
      <c r="AC20" s="99">
        <v>0</v>
      </c>
      <c r="AD20" s="99">
        <v>0</v>
      </c>
      <c r="AE20" s="99">
        <v>0</v>
      </c>
      <c r="AF20" s="97" t="s">
        <v>262</v>
      </c>
      <c r="AG20" s="98" t="s">
        <v>262</v>
      </c>
      <c r="AH20" s="98">
        <v>0</v>
      </c>
      <c r="AI20" s="97">
        <v>0</v>
      </c>
      <c r="AJ20" s="98">
        <v>0</v>
      </c>
      <c r="AK20" s="99">
        <v>17</v>
      </c>
      <c r="AL20" s="99">
        <v>17</v>
      </c>
      <c r="AM20" s="99">
        <v>0</v>
      </c>
      <c r="AN20" s="99">
        <v>0</v>
      </c>
      <c r="AO20" s="99">
        <v>0</v>
      </c>
      <c r="AP20" s="100">
        <v>1</v>
      </c>
      <c r="AQ20" s="101" t="s">
        <v>250</v>
      </c>
      <c r="AR20" s="102">
        <v>58.773000000000003</v>
      </c>
      <c r="AS20" s="102"/>
      <c r="AT20" s="102"/>
      <c r="AU20" s="102"/>
      <c r="AV20" s="102"/>
      <c r="AW20" s="95"/>
      <c r="AX20" s="95" t="s">
        <v>191</v>
      </c>
      <c r="AY20" s="95"/>
      <c r="AZ20" s="95"/>
      <c r="BA20" s="103" t="s">
        <v>251</v>
      </c>
      <c r="BB20" s="104">
        <v>42646</v>
      </c>
      <c r="BC20" s="104">
        <v>43266</v>
      </c>
      <c r="BD20" s="104">
        <v>43266</v>
      </c>
      <c r="BE20" s="105" t="s">
        <v>258</v>
      </c>
      <c r="BF20" s="106">
        <v>22</v>
      </c>
      <c r="BG20" s="95">
        <v>2018</v>
      </c>
      <c r="BH20" s="95" t="s">
        <v>259</v>
      </c>
      <c r="BI20" s="95" t="s">
        <v>193</v>
      </c>
      <c r="BJ20" s="95" t="s">
        <v>193</v>
      </c>
      <c r="BK20" s="95" t="s">
        <v>193</v>
      </c>
      <c r="BL20" s="95" t="s">
        <v>193</v>
      </c>
      <c r="BM20" s="95" t="s">
        <v>193</v>
      </c>
      <c r="BN20" s="95"/>
      <c r="BO20" s="95" t="s">
        <v>193</v>
      </c>
      <c r="BP20" s="95" t="s">
        <v>193</v>
      </c>
      <c r="BQ20" s="95"/>
      <c r="BR20" s="95"/>
      <c r="BS20" s="95" t="s">
        <v>263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49"/>
      <c r="CG20" s="68"/>
    </row>
    <row r="21" spans="1:85" ht="78.75" x14ac:dyDescent="0.25">
      <c r="A21" s="111">
        <v>15</v>
      </c>
      <c r="B21" s="83" t="s">
        <v>194</v>
      </c>
      <c r="C21" s="83" t="s">
        <v>209</v>
      </c>
      <c r="D21" s="83" t="s">
        <v>252</v>
      </c>
      <c r="E21" s="83" t="s">
        <v>252</v>
      </c>
      <c r="F21" s="84" t="s">
        <v>254</v>
      </c>
      <c r="G21" s="83" t="s">
        <v>253</v>
      </c>
      <c r="H21" s="83" t="s">
        <v>255</v>
      </c>
      <c r="I21" s="83" t="s">
        <v>255</v>
      </c>
      <c r="J21" s="83" t="s">
        <v>255</v>
      </c>
      <c r="K21" s="83"/>
      <c r="L21" s="83"/>
      <c r="M21" s="83"/>
      <c r="N21" s="83"/>
      <c r="O21" s="83" t="s">
        <v>255</v>
      </c>
      <c r="P21" s="85">
        <v>490</v>
      </c>
      <c r="Q21" s="85">
        <v>400</v>
      </c>
      <c r="R21" s="85">
        <v>400</v>
      </c>
      <c r="S21" s="85">
        <v>0</v>
      </c>
      <c r="T21" s="85">
        <v>0</v>
      </c>
      <c r="U21" s="85">
        <v>0</v>
      </c>
      <c r="V21" s="85">
        <v>400</v>
      </c>
      <c r="W21" s="86">
        <v>0</v>
      </c>
      <c r="X21" s="86">
        <v>234</v>
      </c>
      <c r="Y21" s="85">
        <v>166</v>
      </c>
      <c r="Z21" s="86">
        <v>0</v>
      </c>
      <c r="AA21" s="87">
        <v>6</v>
      </c>
      <c r="AB21" s="87">
        <v>0</v>
      </c>
      <c r="AC21" s="87">
        <v>4</v>
      </c>
      <c r="AD21" s="87">
        <v>0</v>
      </c>
      <c r="AE21" s="87">
        <v>0</v>
      </c>
      <c r="AF21" s="85">
        <v>400</v>
      </c>
      <c r="AG21" s="86">
        <v>0</v>
      </c>
      <c r="AH21" s="86">
        <v>234</v>
      </c>
      <c r="AI21" s="85">
        <v>166</v>
      </c>
      <c r="AJ21" s="86">
        <v>0</v>
      </c>
      <c r="AK21" s="87">
        <v>6</v>
      </c>
      <c r="AL21" s="87">
        <v>0</v>
      </c>
      <c r="AM21" s="87">
        <v>4</v>
      </c>
      <c r="AN21" s="87">
        <v>2</v>
      </c>
      <c r="AO21" s="87">
        <v>0</v>
      </c>
      <c r="AP21" s="88">
        <v>0.7</v>
      </c>
      <c r="AQ21" s="89" t="s">
        <v>266</v>
      </c>
      <c r="AR21" s="90">
        <v>58.773000000000003</v>
      </c>
      <c r="AS21" s="90"/>
      <c r="AT21" s="90"/>
      <c r="AU21" s="90"/>
      <c r="AV21" s="90"/>
      <c r="AW21" s="83"/>
      <c r="AX21" s="83" t="s">
        <v>191</v>
      </c>
      <c r="AY21" s="83"/>
      <c r="AZ21" s="83"/>
      <c r="BA21" s="91" t="s">
        <v>256</v>
      </c>
      <c r="BB21" s="92">
        <v>42956</v>
      </c>
      <c r="BC21" s="92">
        <v>43321</v>
      </c>
      <c r="BD21" s="92">
        <v>43321</v>
      </c>
      <c r="BE21" s="93"/>
      <c r="BF21" s="94"/>
      <c r="BG21" s="83"/>
      <c r="BH21" s="83"/>
      <c r="BI21" s="83" t="s">
        <v>193</v>
      </c>
      <c r="BJ21" s="83" t="s">
        <v>193</v>
      </c>
      <c r="BK21" s="83" t="s">
        <v>193</v>
      </c>
      <c r="BL21" s="83" t="s">
        <v>193</v>
      </c>
      <c r="BM21" s="83"/>
      <c r="BN21" s="83"/>
      <c r="BO21" s="83" t="s">
        <v>193</v>
      </c>
      <c r="BP21" s="83" t="s">
        <v>193</v>
      </c>
      <c r="BQ21" s="83"/>
      <c r="BR21" s="83"/>
      <c r="BS21" s="83" t="s">
        <v>192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49"/>
      <c r="CG21" s="68"/>
    </row>
    <row r="22" spans="1:85" ht="173.25" x14ac:dyDescent="0.25">
      <c r="A22" s="111">
        <v>16</v>
      </c>
      <c r="B22" s="83" t="s">
        <v>194</v>
      </c>
      <c r="C22" s="83" t="s">
        <v>246</v>
      </c>
      <c r="D22" s="108" t="s">
        <v>270</v>
      </c>
      <c r="E22" s="109" t="s">
        <v>270</v>
      </c>
      <c r="F22" s="84"/>
      <c r="G22" s="107" t="s">
        <v>269</v>
      </c>
      <c r="H22" s="84" t="s">
        <v>271</v>
      </c>
      <c r="I22" s="84" t="s">
        <v>271</v>
      </c>
      <c r="J22" s="84" t="s">
        <v>271</v>
      </c>
      <c r="K22" s="83"/>
      <c r="L22" s="83"/>
      <c r="M22" s="83"/>
      <c r="N22" s="83"/>
      <c r="O22" s="84" t="s">
        <v>271</v>
      </c>
      <c r="P22" s="85"/>
      <c r="Q22" s="85"/>
      <c r="R22" s="85"/>
      <c r="S22" s="85"/>
      <c r="T22" s="85"/>
      <c r="U22" s="85"/>
      <c r="V22" s="85"/>
      <c r="W22" s="86"/>
      <c r="X22" s="86"/>
      <c r="Y22" s="85"/>
      <c r="Z22" s="86"/>
      <c r="AA22" s="87"/>
      <c r="AB22" s="87"/>
      <c r="AC22" s="87"/>
      <c r="AD22" s="87"/>
      <c r="AE22" s="87"/>
      <c r="AF22" s="85"/>
      <c r="AG22" s="86"/>
      <c r="AH22" s="86"/>
      <c r="AI22" s="85"/>
      <c r="AJ22" s="86"/>
      <c r="AK22" s="87"/>
      <c r="AL22" s="87"/>
      <c r="AM22" s="87"/>
      <c r="AN22" s="87"/>
      <c r="AO22" s="87"/>
      <c r="AP22" s="88"/>
      <c r="AQ22" s="89"/>
      <c r="AR22" s="90"/>
      <c r="AS22" s="90"/>
      <c r="AT22" s="90"/>
      <c r="AU22" s="90"/>
      <c r="AV22" s="90"/>
      <c r="AW22" s="83"/>
      <c r="AX22" s="83"/>
      <c r="AY22" s="83"/>
      <c r="AZ22" s="83"/>
      <c r="BA22" s="91"/>
      <c r="BB22" s="92"/>
      <c r="BC22" s="92"/>
      <c r="BD22" s="92"/>
      <c r="BE22" s="93"/>
      <c r="BF22" s="94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49"/>
      <c r="CG22" s="68"/>
    </row>
    <row r="23" spans="1:85" ht="78.75" x14ac:dyDescent="0.25">
      <c r="A23" s="111">
        <v>17</v>
      </c>
      <c r="B23" s="83" t="s">
        <v>194</v>
      </c>
      <c r="C23" s="83" t="s">
        <v>246</v>
      </c>
      <c r="D23" s="110" t="s">
        <v>274</v>
      </c>
      <c r="E23" s="110" t="s">
        <v>274</v>
      </c>
      <c r="F23" s="84"/>
      <c r="G23" s="112" t="s">
        <v>272</v>
      </c>
      <c r="H23" s="83" t="s">
        <v>273</v>
      </c>
      <c r="I23" s="83" t="s">
        <v>273</v>
      </c>
      <c r="J23" s="83" t="s">
        <v>273</v>
      </c>
      <c r="K23" s="83"/>
      <c r="L23" s="83"/>
      <c r="M23" s="83"/>
      <c r="N23" s="83"/>
      <c r="O23" s="83" t="s">
        <v>273</v>
      </c>
      <c r="P23" s="85"/>
      <c r="Q23" s="85"/>
      <c r="R23" s="85"/>
      <c r="S23" s="85"/>
      <c r="T23" s="85"/>
      <c r="U23" s="85"/>
      <c r="V23" s="85"/>
      <c r="W23" s="86"/>
      <c r="X23" s="86"/>
      <c r="Y23" s="85"/>
      <c r="Z23" s="86"/>
      <c r="AA23" s="87"/>
      <c r="AB23" s="87"/>
      <c r="AC23" s="87"/>
      <c r="AD23" s="87"/>
      <c r="AE23" s="87"/>
      <c r="AF23" s="85"/>
      <c r="AG23" s="86"/>
      <c r="AH23" s="86"/>
      <c r="AI23" s="85"/>
      <c r="AJ23" s="86"/>
      <c r="AK23" s="87"/>
      <c r="AL23" s="87"/>
      <c r="AM23" s="87"/>
      <c r="AN23" s="87"/>
      <c r="AO23" s="87"/>
      <c r="AP23" s="88"/>
      <c r="AQ23" s="89"/>
      <c r="AR23" s="90"/>
      <c r="AS23" s="90"/>
      <c r="AT23" s="90"/>
      <c r="AU23" s="90"/>
      <c r="AV23" s="90"/>
      <c r="AW23" s="83"/>
      <c r="AX23" s="83"/>
      <c r="AY23" s="83"/>
      <c r="AZ23" s="83"/>
      <c r="BA23" s="91"/>
      <c r="BB23" s="92"/>
      <c r="BC23" s="92"/>
      <c r="BD23" s="92"/>
      <c r="BE23" s="93"/>
      <c r="BF23" s="94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49"/>
      <c r="CG23" s="68"/>
    </row>
  </sheetData>
  <mergeCells count="14">
    <mergeCell ref="BT3:BZ3"/>
    <mergeCell ref="CA3:CE3"/>
    <mergeCell ref="AF3:AJ3"/>
    <mergeCell ref="AK3:AO3"/>
    <mergeCell ref="AP3:AQ3"/>
    <mergeCell ref="AR3:AW3"/>
    <mergeCell ref="AX3:BH3"/>
    <mergeCell ref="BI3:BS3"/>
    <mergeCell ref="AA3:AE3"/>
    <mergeCell ref="B3:C3"/>
    <mergeCell ref="D3:G3"/>
    <mergeCell ref="H3:O3"/>
    <mergeCell ref="P3:U3"/>
    <mergeCell ref="V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2018-07-11T07:08:51Z</dcterms:modified>
</cp:coreProperties>
</file>