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01.07.2017" sheetId="2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E64" i="2"/>
  <c r="E73"/>
  <c r="E27"/>
  <c r="E15"/>
  <c r="E74"/>
  <c r="G73"/>
  <c r="A74"/>
  <c r="G15"/>
  <c r="G27"/>
  <c r="G64"/>
  <c r="G74"/>
  <c r="F15"/>
  <c r="F27"/>
  <c r="F64"/>
  <c r="F73"/>
  <c r="F74"/>
</calcChain>
</file>

<file path=xl/sharedStrings.xml><?xml version="1.0" encoding="utf-8"?>
<sst xmlns="http://schemas.openxmlformats.org/spreadsheetml/2006/main" count="210" uniqueCount="71">
  <si>
    <t>№ п/п</t>
  </si>
  <si>
    <t>человек</t>
  </si>
  <si>
    <t>адрес объекта</t>
  </si>
  <si>
    <t>количество проживающих в строении</t>
  </si>
  <si>
    <t>семей</t>
  </si>
  <si>
    <t>дата вселения</t>
  </si>
  <si>
    <t>вид разрешенного использования земельного участка в соответствии с действующим градостроительным планом</t>
  </si>
  <si>
    <t>№ строения</t>
  </si>
  <si>
    <t>поселок</t>
  </si>
  <si>
    <t>ул.Механическая</t>
  </si>
  <si>
    <t>ул.Новая</t>
  </si>
  <si>
    <t>ул.Таежная</t>
  </si>
  <si>
    <t xml:space="preserve">пер.Набережный  </t>
  </si>
  <si>
    <t xml:space="preserve">пер.  Набережный </t>
  </si>
  <si>
    <t xml:space="preserve">ул.Северная </t>
  </si>
  <si>
    <t xml:space="preserve">ул. Северная </t>
  </si>
  <si>
    <t xml:space="preserve">пер.Сосновый </t>
  </si>
  <si>
    <t xml:space="preserve">ул.Цветочная, в/г СУ-20 </t>
  </si>
  <si>
    <t>пер. Энергетиков</t>
  </si>
  <si>
    <t>пер.Энергетиков</t>
  </si>
  <si>
    <t>ул.Ятринская</t>
  </si>
  <si>
    <t xml:space="preserve">ул.Ятринская </t>
  </si>
  <si>
    <t>ул. Школьная</t>
  </si>
  <si>
    <t>16 А</t>
  </si>
  <si>
    <t>8 А</t>
  </si>
  <si>
    <t>10 А</t>
  </si>
  <si>
    <t>6 А</t>
  </si>
  <si>
    <t>д.Хулим-т</t>
  </si>
  <si>
    <t>мкр.№ 6</t>
  </si>
  <si>
    <t>мкр.№ 4</t>
  </si>
  <si>
    <t>мкр.№ 1</t>
  </si>
  <si>
    <t>мкр.№ 5</t>
  </si>
  <si>
    <t>площадь строения (кв.м)</t>
  </si>
  <si>
    <t>пгт.Игрим</t>
  </si>
  <si>
    <t>пгт.Березово</t>
  </si>
  <si>
    <t>с.Саранпауль</t>
  </si>
  <si>
    <t>сельское поселение Саранпауль</t>
  </si>
  <si>
    <t>сельское поселение Хулимсунт</t>
  </si>
  <si>
    <t>городское поселение Игрим</t>
  </si>
  <si>
    <t>городское поселение Березово</t>
  </si>
  <si>
    <t>Всего:</t>
  </si>
  <si>
    <t>ул.Цветочная, в/г СУ-20</t>
  </si>
  <si>
    <t>Итого по сельскому поселению Хулимсунт</t>
  </si>
  <si>
    <t>Итого по сельскому поселению Саранпауль</t>
  </si>
  <si>
    <t>Итого по городскому поселению Березово</t>
  </si>
  <si>
    <t>Итого по городскому поселению Игрим</t>
  </si>
  <si>
    <t>зона индивидуальной жилой застройки</t>
  </si>
  <si>
    <t>зона малоэтажной жилой застройки</t>
  </si>
  <si>
    <t>ОДЗ</t>
  </si>
  <si>
    <t>объекты культурного назначения, объекты социального назначения, скверы</t>
  </si>
  <si>
    <t>жилые дома коттеджного типа, блокированные дома с приквартальными участками, детские дошкольные участки, объекты торговли</t>
  </si>
  <si>
    <t>гостиницы, учреждения социального обеспечения, культурно-спортивные и оздоровительные центры</t>
  </si>
  <si>
    <t>ИЖС</t>
  </si>
  <si>
    <t>МЖЗ</t>
  </si>
  <si>
    <t xml:space="preserve"> ИЖС</t>
  </si>
  <si>
    <t>планируемая дата сноса</t>
  </si>
  <si>
    <t>улица,линия,  или др.</t>
  </si>
  <si>
    <t>Реестр приспособленных для проживания строений, сформированный на территории МО Березовский район</t>
  </si>
  <si>
    <t>"УТВЕРЖДАЮ"</t>
  </si>
  <si>
    <t>"_______"____________ 2017</t>
  </si>
  <si>
    <t>1 "А"</t>
  </si>
  <si>
    <t>90 Б</t>
  </si>
  <si>
    <t>б/н</t>
  </si>
  <si>
    <t>б/р</t>
  </si>
  <si>
    <t>по состоянию на  01.07.2017 года</t>
  </si>
  <si>
    <t>с.Теги</t>
  </si>
  <si>
    <t>с. Теги</t>
  </si>
  <si>
    <t>Исполнитель: Ведущий спец.отдела жилищных программ                                        Шевченко Светлана Владимировна  тел. 8(34674)2-14-82,                                                 адрес электронной почты: otdzhil@berezovo.ru</t>
  </si>
  <si>
    <t>заместитель главы района</t>
  </si>
  <si>
    <t>____________________ М.Н. Загороднюк</t>
  </si>
  <si>
    <t>И.о. главы Березовского района,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</si>
</sst>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/>
    <xf numFmtId="0" fontId="1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0" xfId="0" applyFont="1"/>
    <xf numFmtId="0" fontId="8" fillId="0" borderId="2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5" fillId="0" borderId="0" xfId="0" applyFont="1" applyAlignment="1">
      <alignment horizontal="right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topLeftCell="A61" workbookViewId="0">
      <selection activeCell="H77" sqref="H77"/>
    </sheetView>
  </sheetViews>
  <sheetFormatPr defaultRowHeight="15"/>
  <cols>
    <col min="1" max="1" width="7.85546875" customWidth="1"/>
    <col min="2" max="2" width="14.140625" customWidth="1"/>
    <col min="3" max="3" width="31.85546875" customWidth="1"/>
    <col min="4" max="4" width="11.42578125" customWidth="1"/>
    <col min="5" max="5" width="11.7109375" customWidth="1"/>
    <col min="6" max="6" width="7" customWidth="1"/>
    <col min="8" max="8" width="11.28515625" customWidth="1"/>
    <col min="9" max="9" width="41.28515625" customWidth="1"/>
    <col min="10" max="10" width="11.28515625" customWidth="1"/>
    <col min="11" max="11" width="23.42578125" style="14" customWidth="1"/>
  </cols>
  <sheetData>
    <row r="1" spans="1:11" ht="15.75">
      <c r="I1" s="35" t="s">
        <v>58</v>
      </c>
      <c r="J1" s="35"/>
      <c r="K1" s="35"/>
    </row>
    <row r="2" spans="1:11" ht="15.75">
      <c r="I2" s="35" t="s">
        <v>70</v>
      </c>
      <c r="J2" s="35"/>
      <c r="K2" s="35"/>
    </row>
    <row r="3" spans="1:11" ht="15.75">
      <c r="I3" s="35" t="s">
        <v>68</v>
      </c>
      <c r="J3" s="35"/>
      <c r="K3" s="35"/>
    </row>
    <row r="4" spans="1:11" ht="17.25" customHeight="1">
      <c r="I4" s="35" t="s">
        <v>69</v>
      </c>
      <c r="J4" s="35"/>
      <c r="K4" s="35"/>
    </row>
    <row r="5" spans="1:11" ht="17.25" customHeight="1">
      <c r="I5" s="35" t="s">
        <v>59</v>
      </c>
      <c r="J5" s="35"/>
      <c r="K5" s="35"/>
    </row>
    <row r="6" spans="1:11" ht="18.75">
      <c r="A6" s="29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12"/>
    </row>
    <row r="7" spans="1:11" ht="18.75">
      <c r="A7" s="29" t="s">
        <v>64</v>
      </c>
      <c r="B7" s="29"/>
      <c r="C7" s="29"/>
      <c r="D7" s="29"/>
      <c r="E7" s="29"/>
      <c r="F7" s="29"/>
      <c r="G7" s="29"/>
      <c r="H7" s="29"/>
      <c r="I7" s="29"/>
      <c r="J7" s="29"/>
      <c r="K7" s="12"/>
    </row>
    <row r="9" spans="1:11" ht="47.25" customHeight="1">
      <c r="A9" s="30" t="s">
        <v>0</v>
      </c>
      <c r="B9" s="32" t="s">
        <v>2</v>
      </c>
      <c r="C9" s="33"/>
      <c r="D9" s="34"/>
      <c r="E9" s="45" t="s">
        <v>32</v>
      </c>
      <c r="F9" s="32" t="s">
        <v>3</v>
      </c>
      <c r="G9" s="34"/>
      <c r="H9" s="45" t="s">
        <v>5</v>
      </c>
      <c r="I9" s="38" t="s">
        <v>6</v>
      </c>
      <c r="J9" s="39"/>
      <c r="K9" s="42" t="s">
        <v>55</v>
      </c>
    </row>
    <row r="10" spans="1:11" ht="27.75" customHeight="1">
      <c r="A10" s="31"/>
      <c r="B10" s="2" t="s">
        <v>8</v>
      </c>
      <c r="C10" s="3" t="s">
        <v>56</v>
      </c>
      <c r="D10" s="2" t="s">
        <v>7</v>
      </c>
      <c r="E10" s="46"/>
      <c r="F10" s="1" t="s">
        <v>4</v>
      </c>
      <c r="G10" s="1" t="s">
        <v>1</v>
      </c>
      <c r="H10" s="47"/>
      <c r="I10" s="40"/>
      <c r="J10" s="41"/>
      <c r="K10" s="43"/>
    </row>
    <row r="11" spans="1:11" s="10" customFormat="1" ht="15.75" customHeight="1">
      <c r="A11" s="5"/>
      <c r="B11" s="36" t="s">
        <v>39</v>
      </c>
      <c r="C11" s="44"/>
      <c r="D11" s="44"/>
      <c r="E11" s="44"/>
      <c r="F11" s="44"/>
      <c r="G11" s="44"/>
      <c r="H11" s="44"/>
      <c r="I11" s="44"/>
      <c r="J11" s="44"/>
      <c r="K11" s="15"/>
    </row>
    <row r="12" spans="1:11" s="10" customFormat="1" ht="15.75" customHeight="1">
      <c r="A12" s="5">
        <v>1</v>
      </c>
      <c r="B12" s="7" t="s">
        <v>34</v>
      </c>
      <c r="C12" s="16" t="s">
        <v>9</v>
      </c>
      <c r="D12" s="5" t="s">
        <v>60</v>
      </c>
      <c r="E12" s="9">
        <v>22.8</v>
      </c>
      <c r="F12" s="5">
        <v>1</v>
      </c>
      <c r="G12" s="5">
        <v>6</v>
      </c>
      <c r="H12" s="5">
        <v>2011</v>
      </c>
      <c r="I12" s="9" t="s">
        <v>46</v>
      </c>
      <c r="J12" s="5" t="s">
        <v>52</v>
      </c>
      <c r="K12" s="13">
        <v>2018</v>
      </c>
    </row>
    <row r="13" spans="1:11" s="10" customFormat="1" ht="15.75" customHeight="1">
      <c r="A13" s="5">
        <v>2</v>
      </c>
      <c r="B13" s="7" t="s">
        <v>65</v>
      </c>
      <c r="C13" s="16" t="s">
        <v>10</v>
      </c>
      <c r="D13" s="5">
        <v>8</v>
      </c>
      <c r="E13" s="9">
        <v>20</v>
      </c>
      <c r="F13" s="5">
        <v>1</v>
      </c>
      <c r="G13" s="5">
        <v>2</v>
      </c>
      <c r="H13" s="5">
        <v>2000</v>
      </c>
      <c r="I13" s="9" t="s">
        <v>46</v>
      </c>
      <c r="J13" s="5" t="s">
        <v>52</v>
      </c>
      <c r="K13" s="13">
        <v>2018</v>
      </c>
    </row>
    <row r="14" spans="1:11" s="10" customFormat="1" ht="15.75" customHeight="1">
      <c r="A14" s="5">
        <v>3</v>
      </c>
      <c r="B14" s="7" t="s">
        <v>66</v>
      </c>
      <c r="C14" s="16" t="s">
        <v>11</v>
      </c>
      <c r="D14" s="5">
        <v>10</v>
      </c>
      <c r="E14" s="9">
        <v>20</v>
      </c>
      <c r="F14" s="5">
        <v>1</v>
      </c>
      <c r="G14" s="5">
        <v>1</v>
      </c>
      <c r="H14" s="5">
        <v>2002</v>
      </c>
      <c r="I14" s="9" t="s">
        <v>46</v>
      </c>
      <c r="J14" s="5" t="s">
        <v>52</v>
      </c>
      <c r="K14" s="13">
        <v>2018</v>
      </c>
    </row>
    <row r="15" spans="1:11" s="10" customFormat="1" ht="15" customHeight="1">
      <c r="A15" s="5"/>
      <c r="B15" s="36" t="s">
        <v>44</v>
      </c>
      <c r="C15" s="37"/>
      <c r="D15" s="5"/>
      <c r="E15" s="17">
        <f>SUM(E12:E14)</f>
        <v>62.8</v>
      </c>
      <c r="F15" s="18">
        <f>SUM(F12:F14)</f>
        <v>3</v>
      </c>
      <c r="G15" s="18">
        <f>SUM(G12:G14)</f>
        <v>9</v>
      </c>
      <c r="H15" s="5"/>
      <c r="I15" s="9"/>
      <c r="J15" s="5"/>
      <c r="K15" s="13"/>
    </row>
    <row r="16" spans="1:11" s="10" customFormat="1" ht="15.75" customHeight="1">
      <c r="A16" s="5"/>
      <c r="B16" s="36" t="s">
        <v>38</v>
      </c>
      <c r="C16" s="44"/>
      <c r="D16" s="44"/>
      <c r="E16" s="44"/>
      <c r="F16" s="44"/>
      <c r="G16" s="44"/>
      <c r="H16" s="44"/>
      <c r="I16" s="44"/>
      <c r="J16" s="44"/>
      <c r="K16" s="13"/>
    </row>
    <row r="17" spans="1:11" s="10" customFormat="1" ht="15.75" customHeight="1">
      <c r="A17" s="5">
        <v>1</v>
      </c>
      <c r="B17" s="7" t="s">
        <v>33</v>
      </c>
      <c r="C17" s="8" t="s">
        <v>12</v>
      </c>
      <c r="D17" s="5">
        <v>20</v>
      </c>
      <c r="E17" s="9">
        <v>38.5</v>
      </c>
      <c r="F17" s="5">
        <v>1</v>
      </c>
      <c r="G17" s="5">
        <v>1</v>
      </c>
      <c r="H17" s="5">
        <v>1979</v>
      </c>
      <c r="I17" s="9" t="s">
        <v>46</v>
      </c>
      <c r="J17" s="5" t="s">
        <v>52</v>
      </c>
      <c r="K17" s="13">
        <v>2019</v>
      </c>
    </row>
    <row r="18" spans="1:11" s="10" customFormat="1" ht="15.75" customHeight="1">
      <c r="A18" s="5">
        <v>2</v>
      </c>
      <c r="B18" s="7"/>
      <c r="C18" s="8" t="s">
        <v>12</v>
      </c>
      <c r="D18" s="5">
        <v>35</v>
      </c>
      <c r="E18" s="9">
        <v>38.5</v>
      </c>
      <c r="F18" s="5">
        <v>1</v>
      </c>
      <c r="G18" s="5">
        <v>3</v>
      </c>
      <c r="H18" s="5">
        <v>1988</v>
      </c>
      <c r="I18" s="9" t="s">
        <v>46</v>
      </c>
      <c r="J18" s="5" t="s">
        <v>52</v>
      </c>
      <c r="K18" s="13">
        <v>2019</v>
      </c>
    </row>
    <row r="19" spans="1:11" s="10" customFormat="1" ht="15.75" customHeight="1">
      <c r="A19" s="5">
        <v>3</v>
      </c>
      <c r="B19" s="7"/>
      <c r="C19" s="11" t="s">
        <v>13</v>
      </c>
      <c r="D19" s="5">
        <v>36</v>
      </c>
      <c r="E19" s="9">
        <v>38.5</v>
      </c>
      <c r="F19" s="5">
        <v>1</v>
      </c>
      <c r="G19" s="5">
        <v>2</v>
      </c>
      <c r="H19" s="5">
        <v>2005</v>
      </c>
      <c r="I19" s="9" t="s">
        <v>46</v>
      </c>
      <c r="J19" s="5" t="s">
        <v>52</v>
      </c>
      <c r="K19" s="13">
        <v>2019</v>
      </c>
    </row>
    <row r="20" spans="1:11" s="10" customFormat="1" ht="15.75" customHeight="1">
      <c r="A20" s="5">
        <v>4</v>
      </c>
      <c r="B20" s="7"/>
      <c r="C20" s="19" t="s">
        <v>14</v>
      </c>
      <c r="D20" s="5">
        <v>20</v>
      </c>
      <c r="E20" s="9">
        <v>38.5</v>
      </c>
      <c r="F20" s="5">
        <v>1</v>
      </c>
      <c r="G20" s="5">
        <v>4</v>
      </c>
      <c r="H20" s="5">
        <v>1986</v>
      </c>
      <c r="I20" s="9" t="s">
        <v>46</v>
      </c>
      <c r="J20" s="5" t="s">
        <v>52</v>
      </c>
      <c r="K20" s="13">
        <v>2019</v>
      </c>
    </row>
    <row r="21" spans="1:11" s="10" customFormat="1" ht="15.75" customHeight="1">
      <c r="A21" s="5">
        <v>5</v>
      </c>
      <c r="B21" s="7"/>
      <c r="C21" s="11" t="s">
        <v>14</v>
      </c>
      <c r="D21" s="5">
        <v>26</v>
      </c>
      <c r="E21" s="9">
        <v>38.5</v>
      </c>
      <c r="F21" s="5">
        <v>1</v>
      </c>
      <c r="G21" s="5">
        <v>1</v>
      </c>
      <c r="H21" s="5" t="s">
        <v>63</v>
      </c>
      <c r="I21" s="9" t="s">
        <v>46</v>
      </c>
      <c r="J21" s="5" t="s">
        <v>52</v>
      </c>
      <c r="K21" s="13">
        <v>2019</v>
      </c>
    </row>
    <row r="22" spans="1:11" s="10" customFormat="1" ht="15" customHeight="1">
      <c r="A22" s="5">
        <v>6</v>
      </c>
      <c r="B22" s="7"/>
      <c r="C22" s="11" t="s">
        <v>15</v>
      </c>
      <c r="D22" s="5">
        <v>32</v>
      </c>
      <c r="E22" s="9">
        <v>38.5</v>
      </c>
      <c r="F22" s="5">
        <v>1</v>
      </c>
      <c r="G22" s="5">
        <v>1</v>
      </c>
      <c r="H22" s="5">
        <v>1994</v>
      </c>
      <c r="I22" s="9" t="s">
        <v>46</v>
      </c>
      <c r="J22" s="5" t="s">
        <v>52</v>
      </c>
      <c r="K22" s="13">
        <v>2019</v>
      </c>
    </row>
    <row r="23" spans="1:11" s="10" customFormat="1" ht="15.75" customHeight="1">
      <c r="A23" s="5">
        <v>7</v>
      </c>
      <c r="B23" s="7"/>
      <c r="C23" s="11" t="s">
        <v>41</v>
      </c>
      <c r="D23" s="5">
        <v>2</v>
      </c>
      <c r="E23" s="9">
        <v>38.5</v>
      </c>
      <c r="F23" s="5">
        <v>1</v>
      </c>
      <c r="G23" s="5">
        <v>4</v>
      </c>
      <c r="H23" s="5">
        <v>2000</v>
      </c>
      <c r="I23" s="9" t="s">
        <v>46</v>
      </c>
      <c r="J23" s="5" t="s">
        <v>52</v>
      </c>
      <c r="K23" s="13">
        <v>2019</v>
      </c>
    </row>
    <row r="24" spans="1:11" s="10" customFormat="1" ht="15.75" customHeight="1">
      <c r="A24" s="5">
        <v>8</v>
      </c>
      <c r="B24" s="7"/>
      <c r="C24" s="19" t="s">
        <v>17</v>
      </c>
      <c r="D24" s="5">
        <v>139</v>
      </c>
      <c r="E24" s="9">
        <v>38.5</v>
      </c>
      <c r="F24" s="5">
        <v>1</v>
      </c>
      <c r="G24" s="5">
        <v>2</v>
      </c>
      <c r="H24" s="5">
        <v>1986</v>
      </c>
      <c r="I24" s="9" t="s">
        <v>46</v>
      </c>
      <c r="J24" s="5" t="s">
        <v>52</v>
      </c>
      <c r="K24" s="13">
        <v>2019</v>
      </c>
    </row>
    <row r="25" spans="1:11" s="10" customFormat="1" ht="15.75" customHeight="1">
      <c r="A25" s="5">
        <v>9</v>
      </c>
      <c r="B25" s="7"/>
      <c r="C25" s="11" t="s">
        <v>16</v>
      </c>
      <c r="D25" s="5">
        <v>6</v>
      </c>
      <c r="E25" s="9">
        <v>38.5</v>
      </c>
      <c r="F25" s="5">
        <v>1</v>
      </c>
      <c r="G25" s="5">
        <v>1</v>
      </c>
      <c r="H25" s="5" t="s">
        <v>63</v>
      </c>
      <c r="I25" s="9" t="s">
        <v>46</v>
      </c>
      <c r="J25" s="5" t="s">
        <v>52</v>
      </c>
      <c r="K25" s="13">
        <v>2019</v>
      </c>
    </row>
    <row r="26" spans="1:11" s="10" customFormat="1" ht="15.75" customHeight="1">
      <c r="A26" s="5">
        <v>10</v>
      </c>
      <c r="B26" s="7"/>
      <c r="C26" s="11" t="s">
        <v>16</v>
      </c>
      <c r="D26" s="5">
        <v>14</v>
      </c>
      <c r="E26" s="9">
        <v>38.5</v>
      </c>
      <c r="F26" s="5">
        <v>1</v>
      </c>
      <c r="G26" s="5">
        <v>3</v>
      </c>
      <c r="H26" s="5">
        <v>1994</v>
      </c>
      <c r="I26" s="9" t="s">
        <v>46</v>
      </c>
      <c r="J26" s="5" t="s">
        <v>52</v>
      </c>
      <c r="K26" s="13">
        <v>2019</v>
      </c>
    </row>
    <row r="27" spans="1:11" s="10" customFormat="1" ht="15" customHeight="1">
      <c r="A27" s="5"/>
      <c r="B27" s="36" t="s">
        <v>45</v>
      </c>
      <c r="C27" s="37"/>
      <c r="D27" s="5"/>
      <c r="E27" s="17">
        <f>SUM(E17:E26)</f>
        <v>385</v>
      </c>
      <c r="F27" s="18">
        <f>SUM(F17:F26)</f>
        <v>10</v>
      </c>
      <c r="G27" s="18">
        <f>SUM(G17:G26)</f>
        <v>22</v>
      </c>
      <c r="H27" s="5"/>
      <c r="I27" s="9"/>
      <c r="J27" s="5"/>
      <c r="K27" s="13"/>
    </row>
    <row r="28" spans="1:11" s="10" customFormat="1" ht="15.75" customHeight="1">
      <c r="A28" s="5"/>
      <c r="B28" s="36" t="s">
        <v>36</v>
      </c>
      <c r="C28" s="44"/>
      <c r="D28" s="44"/>
      <c r="E28" s="44"/>
      <c r="F28" s="44"/>
      <c r="G28" s="44"/>
      <c r="H28" s="44"/>
      <c r="I28" s="44"/>
      <c r="J28" s="44"/>
      <c r="K28" s="13"/>
    </row>
    <row r="29" spans="1:11" s="10" customFormat="1" ht="15.75" customHeight="1">
      <c r="A29" s="5">
        <v>1</v>
      </c>
      <c r="B29" s="7" t="s">
        <v>35</v>
      </c>
      <c r="C29" s="20" t="s">
        <v>18</v>
      </c>
      <c r="D29" s="5">
        <v>2</v>
      </c>
      <c r="E29" s="9">
        <v>24</v>
      </c>
      <c r="F29" s="5">
        <v>1</v>
      </c>
      <c r="G29" s="5">
        <v>3</v>
      </c>
      <c r="H29" s="5">
        <v>2001</v>
      </c>
      <c r="I29" s="9" t="s">
        <v>47</v>
      </c>
      <c r="J29" s="5" t="s">
        <v>53</v>
      </c>
      <c r="K29" s="13">
        <v>2020</v>
      </c>
    </row>
    <row r="30" spans="1:11" s="10" customFormat="1" ht="15.75" customHeight="1">
      <c r="A30" s="5">
        <v>2</v>
      </c>
      <c r="B30" s="7"/>
      <c r="C30" s="20" t="s">
        <v>19</v>
      </c>
      <c r="D30" s="5">
        <v>7</v>
      </c>
      <c r="E30" s="9">
        <v>27</v>
      </c>
      <c r="F30" s="5">
        <v>1</v>
      </c>
      <c r="G30" s="5">
        <v>3</v>
      </c>
      <c r="H30" s="5">
        <v>2004</v>
      </c>
      <c r="I30" s="9" t="s">
        <v>47</v>
      </c>
      <c r="J30" s="5" t="s">
        <v>53</v>
      </c>
      <c r="K30" s="13">
        <v>2020</v>
      </c>
    </row>
    <row r="31" spans="1:11" s="10" customFormat="1" ht="15.75" customHeight="1">
      <c r="A31" s="5">
        <v>3</v>
      </c>
      <c r="B31" s="5"/>
      <c r="C31" s="20" t="s">
        <v>20</v>
      </c>
      <c r="D31" s="5">
        <v>1</v>
      </c>
      <c r="E31" s="9">
        <v>27</v>
      </c>
      <c r="F31" s="5">
        <v>1</v>
      </c>
      <c r="G31" s="5">
        <v>4</v>
      </c>
      <c r="H31" s="5">
        <v>2004</v>
      </c>
      <c r="I31" s="9" t="s">
        <v>47</v>
      </c>
      <c r="J31" s="5" t="s">
        <v>53</v>
      </c>
      <c r="K31" s="13">
        <v>2020</v>
      </c>
    </row>
    <row r="32" spans="1:11" s="10" customFormat="1" ht="15.75" customHeight="1">
      <c r="A32" s="5">
        <v>4</v>
      </c>
      <c r="B32" s="7"/>
      <c r="C32" s="20" t="s">
        <v>20</v>
      </c>
      <c r="D32" s="5">
        <v>6</v>
      </c>
      <c r="E32" s="9">
        <v>24</v>
      </c>
      <c r="F32" s="5">
        <v>1</v>
      </c>
      <c r="G32" s="5">
        <v>1</v>
      </c>
      <c r="H32" s="5">
        <v>2003</v>
      </c>
      <c r="I32" s="9" t="s">
        <v>47</v>
      </c>
      <c r="J32" s="5" t="s">
        <v>53</v>
      </c>
      <c r="K32" s="13">
        <v>2020</v>
      </c>
    </row>
    <row r="33" spans="1:11" s="10" customFormat="1" ht="15.75" customHeight="1">
      <c r="A33" s="5">
        <v>5</v>
      </c>
      <c r="B33" s="7"/>
      <c r="C33" s="20" t="s">
        <v>20</v>
      </c>
      <c r="D33" s="5" t="s">
        <v>62</v>
      </c>
      <c r="E33" s="9">
        <v>27</v>
      </c>
      <c r="F33" s="5">
        <v>1</v>
      </c>
      <c r="G33" s="5">
        <v>1</v>
      </c>
      <c r="H33" s="5">
        <v>1993</v>
      </c>
      <c r="I33" s="9" t="s">
        <v>47</v>
      </c>
      <c r="J33" s="5" t="s">
        <v>53</v>
      </c>
      <c r="K33" s="13">
        <v>2021</v>
      </c>
    </row>
    <row r="34" spans="1:11" s="10" customFormat="1" ht="15.75" customHeight="1">
      <c r="A34" s="5">
        <v>6</v>
      </c>
      <c r="B34" s="7"/>
      <c r="C34" s="20" t="s">
        <v>20</v>
      </c>
      <c r="D34" s="5">
        <v>87</v>
      </c>
      <c r="E34" s="9">
        <v>24</v>
      </c>
      <c r="F34" s="5">
        <v>1</v>
      </c>
      <c r="G34" s="5">
        <v>1</v>
      </c>
      <c r="H34" s="5">
        <v>1993</v>
      </c>
      <c r="I34" s="9" t="s">
        <v>47</v>
      </c>
      <c r="J34" s="5" t="s">
        <v>53</v>
      </c>
      <c r="K34" s="13">
        <v>2020</v>
      </c>
    </row>
    <row r="35" spans="1:11" s="10" customFormat="1" ht="15.75" customHeight="1">
      <c r="A35" s="5">
        <v>7</v>
      </c>
      <c r="B35" s="7"/>
      <c r="C35" s="20" t="s">
        <v>20</v>
      </c>
      <c r="D35" s="5">
        <v>13</v>
      </c>
      <c r="E35" s="9">
        <v>27</v>
      </c>
      <c r="F35" s="5">
        <v>1</v>
      </c>
      <c r="G35" s="5">
        <v>4</v>
      </c>
      <c r="H35" s="5">
        <v>1995</v>
      </c>
      <c r="I35" s="9" t="s">
        <v>47</v>
      </c>
      <c r="J35" s="5" t="s">
        <v>53</v>
      </c>
      <c r="K35" s="13">
        <v>2020</v>
      </c>
    </row>
    <row r="36" spans="1:11" s="10" customFormat="1" ht="15.75" customHeight="1">
      <c r="A36" s="5">
        <v>8</v>
      </c>
      <c r="B36" s="5"/>
      <c r="C36" s="20" t="s">
        <v>20</v>
      </c>
      <c r="D36" s="5">
        <v>28</v>
      </c>
      <c r="E36" s="9">
        <v>27</v>
      </c>
      <c r="F36" s="5">
        <v>1</v>
      </c>
      <c r="G36" s="5">
        <v>1</v>
      </c>
      <c r="H36" s="5">
        <v>2004</v>
      </c>
      <c r="I36" s="9" t="s">
        <v>47</v>
      </c>
      <c r="J36" s="5" t="s">
        <v>53</v>
      </c>
      <c r="K36" s="13">
        <v>2020</v>
      </c>
    </row>
    <row r="37" spans="1:11" s="10" customFormat="1" ht="15.75" customHeight="1">
      <c r="A37" s="5">
        <v>9</v>
      </c>
      <c r="B37" s="5"/>
      <c r="C37" s="20" t="s">
        <v>20</v>
      </c>
      <c r="D37" s="5">
        <v>25</v>
      </c>
      <c r="E37" s="9">
        <v>27</v>
      </c>
      <c r="F37" s="5">
        <v>1</v>
      </c>
      <c r="G37" s="5">
        <v>1</v>
      </c>
      <c r="H37" s="5">
        <v>2001</v>
      </c>
      <c r="I37" s="9" t="s">
        <v>47</v>
      </c>
      <c r="J37" s="5" t="s">
        <v>53</v>
      </c>
      <c r="K37" s="13">
        <v>2020</v>
      </c>
    </row>
    <row r="38" spans="1:11" s="10" customFormat="1" ht="15.75" customHeight="1">
      <c r="A38" s="5">
        <v>10</v>
      </c>
      <c r="B38" s="5"/>
      <c r="C38" s="20" t="s">
        <v>21</v>
      </c>
      <c r="D38" s="5">
        <v>26</v>
      </c>
      <c r="E38" s="9">
        <v>27</v>
      </c>
      <c r="F38" s="5">
        <v>1</v>
      </c>
      <c r="G38" s="5">
        <v>1</v>
      </c>
      <c r="H38" s="5" t="s">
        <v>63</v>
      </c>
      <c r="I38" s="9" t="s">
        <v>47</v>
      </c>
      <c r="J38" s="5" t="s">
        <v>53</v>
      </c>
      <c r="K38" s="13">
        <v>2020</v>
      </c>
    </row>
    <row r="39" spans="1:11" s="10" customFormat="1" ht="15.75" customHeight="1">
      <c r="A39" s="5">
        <v>11</v>
      </c>
      <c r="B39" s="5"/>
      <c r="C39" s="20" t="s">
        <v>21</v>
      </c>
      <c r="D39" s="5">
        <v>29</v>
      </c>
      <c r="E39" s="9">
        <v>27</v>
      </c>
      <c r="F39" s="5">
        <v>1</v>
      </c>
      <c r="G39" s="5">
        <v>2</v>
      </c>
      <c r="H39" s="5">
        <v>2001</v>
      </c>
      <c r="I39" s="9" t="s">
        <v>47</v>
      </c>
      <c r="J39" s="5" t="s">
        <v>53</v>
      </c>
      <c r="K39" s="13">
        <v>2020</v>
      </c>
    </row>
    <row r="40" spans="1:11" s="10" customFormat="1" ht="15.75" customHeight="1">
      <c r="A40" s="5">
        <v>12</v>
      </c>
      <c r="B40" s="5"/>
      <c r="C40" s="20" t="s">
        <v>20</v>
      </c>
      <c r="D40" s="5">
        <v>31</v>
      </c>
      <c r="E40" s="9">
        <v>27</v>
      </c>
      <c r="F40" s="5">
        <v>1</v>
      </c>
      <c r="G40" s="5">
        <v>3</v>
      </c>
      <c r="H40" s="5">
        <v>2007</v>
      </c>
      <c r="I40" s="9" t="s">
        <v>47</v>
      </c>
      <c r="J40" s="5" t="s">
        <v>53</v>
      </c>
      <c r="K40" s="13">
        <v>2020</v>
      </c>
    </row>
    <row r="41" spans="1:11" s="10" customFormat="1" ht="15.75" customHeight="1">
      <c r="A41" s="5">
        <v>13</v>
      </c>
      <c r="B41" s="5"/>
      <c r="C41" s="20" t="s">
        <v>20</v>
      </c>
      <c r="D41" s="5">
        <v>35</v>
      </c>
      <c r="E41" s="9">
        <v>27</v>
      </c>
      <c r="F41" s="5">
        <v>1</v>
      </c>
      <c r="G41" s="5">
        <v>1</v>
      </c>
      <c r="H41" s="5">
        <v>1995</v>
      </c>
      <c r="I41" s="9" t="s">
        <v>47</v>
      </c>
      <c r="J41" s="5" t="s">
        <v>53</v>
      </c>
      <c r="K41" s="13">
        <v>2020</v>
      </c>
    </row>
    <row r="42" spans="1:11" s="10" customFormat="1" ht="15.75" customHeight="1">
      <c r="A42" s="5">
        <v>14</v>
      </c>
      <c r="B42" s="5"/>
      <c r="C42" s="20" t="s">
        <v>20</v>
      </c>
      <c r="D42" s="5">
        <v>50</v>
      </c>
      <c r="E42" s="9">
        <v>27</v>
      </c>
      <c r="F42" s="5">
        <v>1</v>
      </c>
      <c r="G42" s="5">
        <v>3</v>
      </c>
      <c r="H42" s="5">
        <v>1987</v>
      </c>
      <c r="I42" s="9" t="s">
        <v>47</v>
      </c>
      <c r="J42" s="5" t="s">
        <v>53</v>
      </c>
      <c r="K42" s="13">
        <v>2020</v>
      </c>
    </row>
    <row r="43" spans="1:11" s="10" customFormat="1" ht="15.75" customHeight="1">
      <c r="A43" s="5">
        <v>15</v>
      </c>
      <c r="B43" s="5"/>
      <c r="C43" s="20" t="s">
        <v>20</v>
      </c>
      <c r="D43" s="5">
        <v>51</v>
      </c>
      <c r="E43" s="9">
        <v>27</v>
      </c>
      <c r="F43" s="5">
        <v>1</v>
      </c>
      <c r="G43" s="5">
        <v>1</v>
      </c>
      <c r="H43" s="5">
        <v>2004</v>
      </c>
      <c r="I43" s="9" t="s">
        <v>47</v>
      </c>
      <c r="J43" s="5" t="s">
        <v>53</v>
      </c>
      <c r="K43" s="13">
        <v>2020</v>
      </c>
    </row>
    <row r="44" spans="1:11" s="10" customFormat="1" ht="15.75" customHeight="1">
      <c r="A44" s="5">
        <v>16</v>
      </c>
      <c r="B44" s="5"/>
      <c r="C44" s="20" t="s">
        <v>20</v>
      </c>
      <c r="D44" s="5">
        <v>55</v>
      </c>
      <c r="E44" s="9">
        <v>27</v>
      </c>
      <c r="F44" s="5">
        <v>1</v>
      </c>
      <c r="G44" s="5">
        <v>5</v>
      </c>
      <c r="H44" s="5">
        <v>2006</v>
      </c>
      <c r="I44" s="9" t="s">
        <v>47</v>
      </c>
      <c r="J44" s="5" t="s">
        <v>53</v>
      </c>
      <c r="K44" s="13">
        <v>2020</v>
      </c>
    </row>
    <row r="45" spans="1:11" s="10" customFormat="1" ht="15.75" customHeight="1">
      <c r="A45" s="5">
        <v>17</v>
      </c>
      <c r="B45" s="7"/>
      <c r="C45" s="20" t="s">
        <v>20</v>
      </c>
      <c r="D45" s="5">
        <v>74</v>
      </c>
      <c r="E45" s="9">
        <v>26.2</v>
      </c>
      <c r="F45" s="5">
        <v>1</v>
      </c>
      <c r="G45" s="5">
        <v>1</v>
      </c>
      <c r="H45" s="5">
        <v>1999</v>
      </c>
      <c r="I45" s="9" t="s">
        <v>47</v>
      </c>
      <c r="J45" s="5" t="s">
        <v>53</v>
      </c>
      <c r="K45" s="13">
        <v>2020</v>
      </c>
    </row>
    <row r="46" spans="1:11" s="10" customFormat="1" ht="15.75" customHeight="1">
      <c r="A46" s="5">
        <v>18</v>
      </c>
      <c r="B46" s="5"/>
      <c r="C46" s="20" t="s">
        <v>20</v>
      </c>
      <c r="D46" s="5">
        <v>75</v>
      </c>
      <c r="E46" s="9">
        <v>27</v>
      </c>
      <c r="F46" s="5">
        <v>1</v>
      </c>
      <c r="G46" s="5">
        <v>4</v>
      </c>
      <c r="H46" s="5">
        <v>1998</v>
      </c>
      <c r="I46" s="9" t="s">
        <v>47</v>
      </c>
      <c r="J46" s="5" t="s">
        <v>53</v>
      </c>
      <c r="K46" s="13">
        <v>2020</v>
      </c>
    </row>
    <row r="47" spans="1:11" s="10" customFormat="1" ht="15.75" customHeight="1">
      <c r="A47" s="5">
        <v>19</v>
      </c>
      <c r="B47" s="7"/>
      <c r="C47" s="20" t="s">
        <v>20</v>
      </c>
      <c r="D47" s="5">
        <v>76</v>
      </c>
      <c r="E47" s="9">
        <v>27</v>
      </c>
      <c r="F47" s="5">
        <v>1</v>
      </c>
      <c r="G47" s="5">
        <v>1</v>
      </c>
      <c r="H47" s="5">
        <v>1996</v>
      </c>
      <c r="I47" s="9" t="s">
        <v>47</v>
      </c>
      <c r="J47" s="5" t="s">
        <v>53</v>
      </c>
      <c r="K47" s="13">
        <v>2020</v>
      </c>
    </row>
    <row r="48" spans="1:11" s="10" customFormat="1" ht="15.75" customHeight="1">
      <c r="A48" s="5">
        <v>20</v>
      </c>
      <c r="B48" s="5"/>
      <c r="C48" s="20" t="s">
        <v>20</v>
      </c>
      <c r="D48" s="5">
        <v>77</v>
      </c>
      <c r="E48" s="9">
        <v>27</v>
      </c>
      <c r="F48" s="5">
        <v>1</v>
      </c>
      <c r="G48" s="5">
        <v>3</v>
      </c>
      <c r="H48" s="5">
        <v>1986</v>
      </c>
      <c r="I48" s="9" t="s">
        <v>47</v>
      </c>
      <c r="J48" s="5" t="s">
        <v>53</v>
      </c>
      <c r="K48" s="13">
        <v>2020</v>
      </c>
    </row>
    <row r="49" spans="1:11" s="10" customFormat="1" ht="15.75" customHeight="1">
      <c r="A49" s="5">
        <v>21</v>
      </c>
      <c r="B49" s="5"/>
      <c r="C49" s="20" t="s">
        <v>20</v>
      </c>
      <c r="D49" s="5">
        <v>80</v>
      </c>
      <c r="E49" s="9">
        <v>27</v>
      </c>
      <c r="F49" s="5">
        <v>1</v>
      </c>
      <c r="G49" s="5">
        <v>1</v>
      </c>
      <c r="H49" s="5">
        <v>1999</v>
      </c>
      <c r="I49" s="9" t="s">
        <v>47</v>
      </c>
      <c r="J49" s="5" t="s">
        <v>53</v>
      </c>
      <c r="K49" s="13">
        <v>2020</v>
      </c>
    </row>
    <row r="50" spans="1:11" s="10" customFormat="1" ht="15.75" customHeight="1">
      <c r="A50" s="5">
        <v>22</v>
      </c>
      <c r="B50" s="5"/>
      <c r="C50" s="20" t="s">
        <v>20</v>
      </c>
      <c r="D50" s="5">
        <v>82</v>
      </c>
      <c r="E50" s="9">
        <v>27</v>
      </c>
      <c r="F50" s="5">
        <v>1</v>
      </c>
      <c r="G50" s="5">
        <v>3</v>
      </c>
      <c r="H50" s="5">
        <v>2009</v>
      </c>
      <c r="I50" s="9" t="s">
        <v>47</v>
      </c>
      <c r="J50" s="5" t="s">
        <v>53</v>
      </c>
      <c r="K50" s="13">
        <v>2020</v>
      </c>
    </row>
    <row r="51" spans="1:11" s="10" customFormat="1" ht="15.75" customHeight="1">
      <c r="A51" s="5">
        <v>23</v>
      </c>
      <c r="B51" s="5"/>
      <c r="C51" s="20" t="s">
        <v>20</v>
      </c>
      <c r="D51" s="5">
        <v>87</v>
      </c>
      <c r="E51" s="9">
        <v>27</v>
      </c>
      <c r="F51" s="5">
        <v>1</v>
      </c>
      <c r="G51" s="5">
        <v>1</v>
      </c>
      <c r="H51" s="5">
        <v>2003</v>
      </c>
      <c r="I51" s="9" t="s">
        <v>47</v>
      </c>
      <c r="J51" s="5" t="s">
        <v>53</v>
      </c>
      <c r="K51" s="13">
        <v>2020</v>
      </c>
    </row>
    <row r="52" spans="1:11" s="10" customFormat="1" ht="15.75" customHeight="1">
      <c r="A52" s="5">
        <v>24</v>
      </c>
      <c r="B52" s="5"/>
      <c r="C52" s="20" t="s">
        <v>20</v>
      </c>
      <c r="D52" s="5" t="s">
        <v>24</v>
      </c>
      <c r="E52" s="9">
        <v>27</v>
      </c>
      <c r="F52" s="5">
        <v>1</v>
      </c>
      <c r="G52" s="5">
        <v>1</v>
      </c>
      <c r="H52" s="5">
        <v>2001</v>
      </c>
      <c r="I52" s="9" t="s">
        <v>47</v>
      </c>
      <c r="J52" s="5" t="s">
        <v>53</v>
      </c>
      <c r="K52" s="13">
        <v>2020</v>
      </c>
    </row>
    <row r="53" spans="1:11" s="10" customFormat="1" ht="15.75" customHeight="1">
      <c r="A53" s="5">
        <v>25</v>
      </c>
      <c r="B53" s="5"/>
      <c r="C53" s="20" t="s">
        <v>20</v>
      </c>
      <c r="D53" s="5" t="s">
        <v>26</v>
      </c>
      <c r="E53" s="9">
        <v>48</v>
      </c>
      <c r="F53" s="5">
        <v>1</v>
      </c>
      <c r="G53" s="5">
        <v>4</v>
      </c>
      <c r="H53" s="5">
        <v>2005</v>
      </c>
      <c r="I53" s="9" t="s">
        <v>47</v>
      </c>
      <c r="J53" s="5" t="s">
        <v>53</v>
      </c>
      <c r="K53" s="13">
        <v>2020</v>
      </c>
    </row>
    <row r="54" spans="1:11" s="10" customFormat="1" ht="15.75" customHeight="1">
      <c r="A54" s="5">
        <v>26</v>
      </c>
      <c r="B54" s="5"/>
      <c r="C54" s="20" t="s">
        <v>20</v>
      </c>
      <c r="D54" s="5">
        <v>90</v>
      </c>
      <c r="E54" s="9">
        <v>27</v>
      </c>
      <c r="F54" s="5">
        <v>1</v>
      </c>
      <c r="G54" s="5">
        <v>3</v>
      </c>
      <c r="H54" s="5">
        <v>1999</v>
      </c>
      <c r="I54" s="9" t="s">
        <v>47</v>
      </c>
      <c r="J54" s="5" t="s">
        <v>53</v>
      </c>
      <c r="K54" s="13">
        <v>2020</v>
      </c>
    </row>
    <row r="55" spans="1:11" s="10" customFormat="1" ht="15.75" customHeight="1">
      <c r="A55" s="5">
        <v>27</v>
      </c>
      <c r="B55" s="5"/>
      <c r="C55" s="20" t="s">
        <v>20</v>
      </c>
      <c r="D55" s="5" t="s">
        <v>61</v>
      </c>
      <c r="E55" s="9">
        <v>27</v>
      </c>
      <c r="F55" s="5">
        <v>1</v>
      </c>
      <c r="G55" s="5">
        <v>1</v>
      </c>
      <c r="H55" s="5">
        <v>2006</v>
      </c>
      <c r="I55" s="9" t="s">
        <v>47</v>
      </c>
      <c r="J55" s="5" t="s">
        <v>53</v>
      </c>
      <c r="K55" s="13">
        <v>2021</v>
      </c>
    </row>
    <row r="56" spans="1:11" s="10" customFormat="1" ht="15.75" customHeight="1">
      <c r="A56" s="5">
        <v>28</v>
      </c>
      <c r="B56" s="5"/>
      <c r="C56" s="20" t="s">
        <v>20</v>
      </c>
      <c r="D56" s="5">
        <v>92</v>
      </c>
      <c r="E56" s="9">
        <v>48</v>
      </c>
      <c r="F56" s="5">
        <v>1</v>
      </c>
      <c r="G56" s="5">
        <v>1</v>
      </c>
      <c r="H56" s="5">
        <v>2001</v>
      </c>
      <c r="I56" s="9" t="s">
        <v>47</v>
      </c>
      <c r="J56" s="5" t="s">
        <v>53</v>
      </c>
      <c r="K56" s="13">
        <v>2020</v>
      </c>
    </row>
    <row r="57" spans="1:11" s="10" customFormat="1" ht="15.75" customHeight="1">
      <c r="A57" s="5">
        <v>29</v>
      </c>
      <c r="B57" s="5"/>
      <c r="C57" s="20" t="s">
        <v>20</v>
      </c>
      <c r="D57" s="5">
        <v>93</v>
      </c>
      <c r="E57" s="9">
        <v>27</v>
      </c>
      <c r="F57" s="5">
        <v>1</v>
      </c>
      <c r="G57" s="5">
        <v>4</v>
      </c>
      <c r="H57" s="5">
        <v>2002</v>
      </c>
      <c r="I57" s="9" t="s">
        <v>47</v>
      </c>
      <c r="J57" s="5" t="s">
        <v>53</v>
      </c>
      <c r="K57" s="13">
        <v>2020</v>
      </c>
    </row>
    <row r="58" spans="1:11" s="10" customFormat="1" ht="15.75" customHeight="1">
      <c r="A58" s="5">
        <v>30</v>
      </c>
      <c r="B58" s="5"/>
      <c r="C58" s="20" t="s">
        <v>20</v>
      </c>
      <c r="D58" s="5">
        <v>94</v>
      </c>
      <c r="E58" s="9">
        <v>27</v>
      </c>
      <c r="F58" s="5">
        <v>1</v>
      </c>
      <c r="G58" s="5">
        <v>1</v>
      </c>
      <c r="H58" s="5">
        <v>2000</v>
      </c>
      <c r="I58" s="9" t="s">
        <v>47</v>
      </c>
      <c r="J58" s="5" t="s">
        <v>53</v>
      </c>
      <c r="K58" s="13">
        <v>2020</v>
      </c>
    </row>
    <row r="59" spans="1:11" s="10" customFormat="1" ht="15.75" customHeight="1">
      <c r="A59" s="5">
        <v>31</v>
      </c>
      <c r="B59" s="5"/>
      <c r="C59" s="20" t="s">
        <v>20</v>
      </c>
      <c r="D59" s="5">
        <v>54</v>
      </c>
      <c r="E59" s="9">
        <v>27</v>
      </c>
      <c r="F59" s="5">
        <v>1</v>
      </c>
      <c r="G59" s="5">
        <v>1</v>
      </c>
      <c r="H59" s="5">
        <v>1992</v>
      </c>
      <c r="I59" s="9" t="s">
        <v>47</v>
      </c>
      <c r="J59" s="5" t="s">
        <v>53</v>
      </c>
      <c r="K59" s="13">
        <v>2020</v>
      </c>
    </row>
    <row r="60" spans="1:11" s="10" customFormat="1" ht="15.75" customHeight="1">
      <c r="A60" s="5">
        <v>32</v>
      </c>
      <c r="B60" s="5"/>
      <c r="C60" s="20" t="s">
        <v>20</v>
      </c>
      <c r="D60" s="5">
        <v>47</v>
      </c>
      <c r="E60" s="9">
        <v>27</v>
      </c>
      <c r="F60" s="5">
        <v>1</v>
      </c>
      <c r="G60" s="5">
        <v>2</v>
      </c>
      <c r="H60" s="5">
        <v>2003</v>
      </c>
      <c r="I60" s="9" t="s">
        <v>47</v>
      </c>
      <c r="J60" s="5" t="s">
        <v>53</v>
      </c>
      <c r="K60" s="13">
        <v>2020</v>
      </c>
    </row>
    <row r="61" spans="1:11" s="10" customFormat="1" ht="15.75" customHeight="1">
      <c r="A61" s="5">
        <v>33</v>
      </c>
      <c r="B61" s="5"/>
      <c r="C61" s="20" t="s">
        <v>20</v>
      </c>
      <c r="D61" s="5">
        <v>10</v>
      </c>
      <c r="E61" s="9">
        <v>27</v>
      </c>
      <c r="F61" s="5">
        <v>1</v>
      </c>
      <c r="G61" s="5">
        <v>5</v>
      </c>
      <c r="H61" s="5">
        <v>2003</v>
      </c>
      <c r="I61" s="9" t="s">
        <v>47</v>
      </c>
      <c r="J61" s="5" t="s">
        <v>53</v>
      </c>
      <c r="K61" s="13">
        <v>2020</v>
      </c>
    </row>
    <row r="62" spans="1:11" s="10" customFormat="1" ht="15.75" customHeight="1">
      <c r="A62" s="5">
        <v>34</v>
      </c>
      <c r="B62" s="5"/>
      <c r="C62" s="20" t="s">
        <v>20</v>
      </c>
      <c r="D62" s="5" t="s">
        <v>25</v>
      </c>
      <c r="E62" s="9">
        <v>27</v>
      </c>
      <c r="F62" s="5">
        <v>1</v>
      </c>
      <c r="G62" s="5">
        <v>5</v>
      </c>
      <c r="H62" s="5">
        <v>1987</v>
      </c>
      <c r="I62" s="9" t="s">
        <v>47</v>
      </c>
      <c r="J62" s="5" t="s">
        <v>53</v>
      </c>
      <c r="K62" s="13">
        <v>2020</v>
      </c>
    </row>
    <row r="63" spans="1:11" s="10" customFormat="1" ht="15.75" customHeight="1">
      <c r="A63" s="5">
        <v>35</v>
      </c>
      <c r="B63" s="5"/>
      <c r="C63" s="20" t="s">
        <v>22</v>
      </c>
      <c r="D63" s="5" t="s">
        <v>23</v>
      </c>
      <c r="E63" s="9">
        <v>27</v>
      </c>
      <c r="F63" s="5">
        <v>1</v>
      </c>
      <c r="G63" s="5">
        <v>6</v>
      </c>
      <c r="H63" s="5">
        <v>1982</v>
      </c>
      <c r="I63" s="9" t="s">
        <v>47</v>
      </c>
      <c r="J63" s="5" t="s">
        <v>53</v>
      </c>
      <c r="K63" s="13">
        <v>2020</v>
      </c>
    </row>
    <row r="64" spans="1:11" s="10" customFormat="1" ht="15.75" customHeight="1">
      <c r="A64" s="5"/>
      <c r="B64" s="36" t="s">
        <v>43</v>
      </c>
      <c r="C64" s="37"/>
      <c r="D64" s="5"/>
      <c r="E64" s="17">
        <f>SUM(E29:E63)</f>
        <v>977.2</v>
      </c>
      <c r="F64" s="18">
        <f>SUM(F29:F63)</f>
        <v>35</v>
      </c>
      <c r="G64" s="18">
        <f>SUM(G29:G63)</f>
        <v>83</v>
      </c>
      <c r="H64" s="21"/>
      <c r="I64" s="9"/>
      <c r="J64" s="5"/>
      <c r="K64" s="15"/>
    </row>
    <row r="65" spans="1:11" s="10" customFormat="1" ht="15.75" customHeight="1">
      <c r="A65" s="5"/>
      <c r="B65" s="36" t="s">
        <v>37</v>
      </c>
      <c r="C65" s="44"/>
      <c r="D65" s="44"/>
      <c r="E65" s="44"/>
      <c r="F65" s="44"/>
      <c r="G65" s="44"/>
      <c r="H65" s="44"/>
      <c r="I65" s="44"/>
      <c r="J65" s="44"/>
      <c r="K65" s="15"/>
    </row>
    <row r="66" spans="1:11" s="10" customFormat="1" ht="30" customHeight="1">
      <c r="A66" s="5">
        <v>1</v>
      </c>
      <c r="B66" s="7" t="s">
        <v>27</v>
      </c>
      <c r="C66" s="16" t="s">
        <v>28</v>
      </c>
      <c r="D66" s="6"/>
      <c r="E66" s="9">
        <v>30</v>
      </c>
      <c r="F66" s="5">
        <v>1</v>
      </c>
      <c r="G66" s="5">
        <v>3</v>
      </c>
      <c r="H66" s="5">
        <v>1999</v>
      </c>
      <c r="I66" s="9" t="s">
        <v>49</v>
      </c>
      <c r="J66" s="5" t="s">
        <v>48</v>
      </c>
      <c r="K66" s="13">
        <v>2020</v>
      </c>
    </row>
    <row r="67" spans="1:11" s="10" customFormat="1" ht="60.75" customHeight="1">
      <c r="A67" s="5">
        <v>2</v>
      </c>
      <c r="B67" s="22"/>
      <c r="C67" s="16" t="s">
        <v>29</v>
      </c>
      <c r="D67" s="6"/>
      <c r="E67" s="9">
        <v>30</v>
      </c>
      <c r="F67" s="5">
        <v>1</v>
      </c>
      <c r="G67" s="5">
        <v>4</v>
      </c>
      <c r="H67" s="5">
        <v>1997</v>
      </c>
      <c r="I67" s="9" t="s">
        <v>50</v>
      </c>
      <c r="J67" s="5" t="s">
        <v>54</v>
      </c>
      <c r="K67" s="13">
        <v>2020</v>
      </c>
    </row>
    <row r="68" spans="1:11" s="10" customFormat="1" ht="48" customHeight="1">
      <c r="A68" s="5">
        <v>3</v>
      </c>
      <c r="B68" s="22"/>
      <c r="C68" s="16" t="s">
        <v>28</v>
      </c>
      <c r="D68" s="6"/>
      <c r="E68" s="9">
        <v>48</v>
      </c>
      <c r="F68" s="5">
        <v>1</v>
      </c>
      <c r="G68" s="5">
        <v>3</v>
      </c>
      <c r="H68" s="5">
        <v>1999</v>
      </c>
      <c r="I68" s="9" t="s">
        <v>51</v>
      </c>
      <c r="J68" s="5" t="s">
        <v>48</v>
      </c>
      <c r="K68" s="13">
        <v>2020</v>
      </c>
    </row>
    <row r="69" spans="1:11" s="10" customFormat="1" ht="48.75" customHeight="1">
      <c r="A69" s="5">
        <v>4</v>
      </c>
      <c r="B69" s="22"/>
      <c r="C69" s="16" t="s">
        <v>28</v>
      </c>
      <c r="D69" s="6"/>
      <c r="E69" s="9">
        <v>24</v>
      </c>
      <c r="F69" s="5">
        <v>1</v>
      </c>
      <c r="G69" s="5">
        <v>1</v>
      </c>
      <c r="H69" s="5">
        <v>1993</v>
      </c>
      <c r="I69" s="9" t="s">
        <v>51</v>
      </c>
      <c r="J69" s="5" t="s">
        <v>48</v>
      </c>
      <c r="K69" s="13">
        <v>2020</v>
      </c>
    </row>
    <row r="70" spans="1:11" s="10" customFormat="1" ht="60" customHeight="1">
      <c r="A70" s="5">
        <v>5</v>
      </c>
      <c r="B70" s="22"/>
      <c r="C70" s="16" t="s">
        <v>30</v>
      </c>
      <c r="D70" s="6"/>
      <c r="E70" s="9">
        <v>30</v>
      </c>
      <c r="F70" s="5">
        <v>1</v>
      </c>
      <c r="G70" s="5">
        <v>4</v>
      </c>
      <c r="H70" s="5">
        <v>2010</v>
      </c>
      <c r="I70" s="9" t="s">
        <v>50</v>
      </c>
      <c r="J70" s="5" t="s">
        <v>54</v>
      </c>
      <c r="K70" s="13">
        <v>2020</v>
      </c>
    </row>
    <row r="71" spans="1:11" s="10" customFormat="1" ht="62.25" customHeight="1">
      <c r="A71" s="5">
        <v>6</v>
      </c>
      <c r="B71" s="22"/>
      <c r="C71" s="16" t="s">
        <v>31</v>
      </c>
      <c r="D71" s="6"/>
      <c r="E71" s="9">
        <v>24</v>
      </c>
      <c r="F71" s="5">
        <v>1</v>
      </c>
      <c r="G71" s="5">
        <v>1</v>
      </c>
      <c r="H71" s="5">
        <v>2011</v>
      </c>
      <c r="I71" s="9" t="s">
        <v>50</v>
      </c>
      <c r="J71" s="5" t="s">
        <v>54</v>
      </c>
      <c r="K71" s="13">
        <v>2020</v>
      </c>
    </row>
    <row r="72" spans="1:11" s="10" customFormat="1" ht="50.25" customHeight="1">
      <c r="A72" s="5">
        <v>7</v>
      </c>
      <c r="B72" s="22"/>
      <c r="C72" s="16" t="s">
        <v>28</v>
      </c>
      <c r="D72" s="6"/>
      <c r="E72" s="9">
        <v>48</v>
      </c>
      <c r="F72" s="5">
        <v>1</v>
      </c>
      <c r="G72" s="5">
        <v>4</v>
      </c>
      <c r="H72" s="5">
        <v>2005</v>
      </c>
      <c r="I72" s="9" t="s">
        <v>51</v>
      </c>
      <c r="J72" s="5" t="s">
        <v>48</v>
      </c>
      <c r="K72" s="13">
        <v>2020</v>
      </c>
    </row>
    <row r="73" spans="1:11" s="10" customFormat="1" ht="15.75" customHeight="1">
      <c r="A73" s="5"/>
      <c r="B73" s="36" t="s">
        <v>42</v>
      </c>
      <c r="C73" s="37"/>
      <c r="D73" s="6"/>
      <c r="E73" s="17">
        <f>SUM(E66:E72)</f>
        <v>234</v>
      </c>
      <c r="F73" s="18">
        <f>SUM(F66:F72)</f>
        <v>7</v>
      </c>
      <c r="G73" s="18">
        <f>SUM(G66:G72)</f>
        <v>20</v>
      </c>
      <c r="H73" s="21"/>
      <c r="I73" s="9"/>
      <c r="J73" s="5"/>
      <c r="K73" s="13"/>
    </row>
    <row r="74" spans="1:11" s="10" customFormat="1" ht="15.75" customHeight="1">
      <c r="A74" s="18">
        <f>A14+A26+A63+A72</f>
        <v>55</v>
      </c>
      <c r="B74" s="36" t="s">
        <v>40</v>
      </c>
      <c r="C74" s="37"/>
      <c r="D74" s="5"/>
      <c r="E74" s="23">
        <f>E15+E27+E64+E73</f>
        <v>1659</v>
      </c>
      <c r="F74" s="18">
        <f>F15+F27+F64+F73</f>
        <v>55</v>
      </c>
      <c r="G74" s="18">
        <f>G15+G27+G64+G73</f>
        <v>134</v>
      </c>
      <c r="H74" s="5"/>
      <c r="I74" s="9"/>
      <c r="J74" s="5"/>
      <c r="K74" s="15"/>
    </row>
    <row r="75" spans="1:11" s="28" customFormat="1" ht="54" customHeight="1">
      <c r="A75" s="49"/>
      <c r="B75" s="49"/>
      <c r="C75" s="49"/>
      <c r="D75" s="50"/>
      <c r="E75" s="50"/>
      <c r="F75" s="50"/>
      <c r="G75" s="50"/>
      <c r="H75" s="50"/>
      <c r="I75" s="51" t="s">
        <v>67</v>
      </c>
      <c r="J75" s="51"/>
      <c r="K75" s="51"/>
    </row>
    <row r="76" spans="1:11" s="28" customFormat="1" ht="54" customHeight="1">
      <c r="A76" s="49"/>
      <c r="B76" s="49"/>
      <c r="C76" s="49"/>
      <c r="D76" s="24"/>
      <c r="E76" s="27"/>
      <c r="F76" s="24"/>
      <c r="G76" s="24"/>
      <c r="H76" s="24"/>
      <c r="I76" s="25"/>
      <c r="J76" s="24"/>
      <c r="K76" s="26"/>
    </row>
    <row r="77" spans="1:11" ht="55.5" customHeight="1">
      <c r="A77" s="48"/>
      <c r="B77" s="48"/>
      <c r="C77" s="48"/>
      <c r="D77" s="48"/>
      <c r="E77" s="48"/>
      <c r="F77" s="48"/>
      <c r="G77" s="4"/>
      <c r="H77" s="4"/>
      <c r="I77" s="4"/>
      <c r="J77" s="4"/>
    </row>
    <row r="78" spans="1:11" hidden="1"/>
    <row r="79" spans="1:11" ht="12.75" customHeight="1"/>
  </sheetData>
  <mergeCells count="28">
    <mergeCell ref="A77:F77"/>
    <mergeCell ref="B28:J28"/>
    <mergeCell ref="B64:C64"/>
    <mergeCell ref="B65:J65"/>
    <mergeCell ref="B73:C73"/>
    <mergeCell ref="B74:C74"/>
    <mergeCell ref="A75:C75"/>
    <mergeCell ref="A76:C76"/>
    <mergeCell ref="D75:H75"/>
    <mergeCell ref="I75:K75"/>
    <mergeCell ref="B27:C27"/>
    <mergeCell ref="I9:J10"/>
    <mergeCell ref="K9:K10"/>
    <mergeCell ref="A6:J6"/>
    <mergeCell ref="B11:J11"/>
    <mergeCell ref="E9:E10"/>
    <mergeCell ref="F9:G9"/>
    <mergeCell ref="H9:H10"/>
    <mergeCell ref="B15:C15"/>
    <mergeCell ref="B16:J16"/>
    <mergeCell ref="A7:J7"/>
    <mergeCell ref="A9:A10"/>
    <mergeCell ref="B9:D9"/>
    <mergeCell ref="I1:K1"/>
    <mergeCell ref="I3:K3"/>
    <mergeCell ref="I4:K4"/>
    <mergeCell ref="I5:K5"/>
    <mergeCell ref="I2:K2"/>
  </mergeCells>
  <phoneticPr fontId="0" type="noConversion"/>
  <pageMargins left="0.31496062992125984" right="0.31496062992125984" top="0.15748031496062992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4" sqref="B44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01.07.2017</vt:lpstr>
      <vt:lpstr>Лист3</vt:lpstr>
    </vt:vector>
  </TitlesOfParts>
  <Company>Департамент строительства ХМАО -Югры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Prokofievasi</dc:creator>
  <cp:lastModifiedBy>Пользователь</cp:lastModifiedBy>
  <cp:lastPrinted>2017-07-06T09:32:47Z</cp:lastPrinted>
  <dcterms:created xsi:type="dcterms:W3CDTF">2012-06-04T08:40:37Z</dcterms:created>
  <dcterms:modified xsi:type="dcterms:W3CDTF">2017-07-11T12:22:26Z</dcterms:modified>
</cp:coreProperties>
</file>