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6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<sst xmlns="http://schemas.openxmlformats.org/spreadsheetml/2006/main" count="37" uniqueCount="31">
  <si>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Сумма выделенных средств</t>
  </si>
  <si>
    <t>Сумма произведенных расходов</t>
  </si>
  <si>
    <t>Остаток неиспользованных средств</t>
  </si>
  <si>
    <t>N п/п</t>
  </si>
  <si>
    <t>Целевое назначение бюджетных ассигнований резервного фонда</t>
  </si>
  <si>
    <t xml:space="preserve">Обоснование </t>
  </si>
  <si>
    <t>администрация Березовского района</t>
  </si>
  <si>
    <t>Получатель средств</t>
  </si>
  <si>
    <t xml:space="preserve">распоряжение администрации Березовского района от 04.03.2016 года №95-р </t>
  </si>
  <si>
    <t>распоряжение администрации Березовского района от  18.03.2016 года № 117-р</t>
  </si>
  <si>
    <t>распоряжение администрации Березовского района от  18.03.2016 года № 116-р</t>
  </si>
  <si>
    <t>Управление капитального строительства и ремонта администрации Березовского района</t>
  </si>
  <si>
    <t>распоряжение администрации Березовского района от  27.06.2016 года № 327-р</t>
  </si>
  <si>
    <t>администрация городского поселения Игрим</t>
  </si>
  <si>
    <t>распоряжение администрации Березовского района от  29.06.2016 года № 337-р</t>
  </si>
  <si>
    <t xml:space="preserve">исполнение решения Арбитражного суда ХМАО-Югры от 19.04.2015 по делу № А75-13760/2015  по иску Национальной общины КМНС "Сосьва" - снос дома ул. Кухаря 15, (п. Игрим) и вывоз строительного мусора)                  </t>
  </si>
  <si>
    <t>исполнение решения Березовского районного суда от 17.03. 2016 года по гражданскому делу №2-269/2016 (иск жильцов жилого дома ул. Промышленная 44, п. Игрим - устранение недостатков выявленных при строительстве).</t>
  </si>
  <si>
    <t>исполнение решения Березовского районного суда от 23.12. 2015 года по гражданскому делу №2-933/2015 (утепление чердачного перекрытия и ремонт квартиры 35 по ул. Молодежная 3"а", п. Березово).</t>
  </si>
  <si>
    <t xml:space="preserve">исполнение решения Арбитражного суда Западно-Сибирского округа от 28.09.2015 по кассационной жалобе администрации Березовского района дело №А75-9219/2014 (ООО "Центр офисной мебели" за мебель)                      </t>
  </si>
  <si>
    <t xml:space="preserve"> исполнение решения Березовского районного суда от 02 февраля 2016 года по гражданскому делу №2-13/16 (Милосердову А.В. ДТП)</t>
  </si>
  <si>
    <t xml:space="preserve">исполнение решения Арбитражного суда ХМАО-Югры от 16.03.2015 по делу № А75-12769/2015  по иску администрации городского поселения Игрим - устранение строительных недостатков в квартире № 8 дома 29 по ул. Мира п. Игрим                  </t>
  </si>
  <si>
    <t xml:space="preserve"> исполнение определения мирового соглашения от 05 июля 2016 года по гражданскому делу № 2-532/16 (Креховецкой Л.Н. материальный ущерб от схода снега с крыши)</t>
  </si>
  <si>
    <t>распоряжение администрации Березовского района от  14.09.2016 года № 479-р</t>
  </si>
  <si>
    <t>распоряжение администрации Березовского района от  26.07.2016 года № 377-р</t>
  </si>
  <si>
    <t>распоряжение администрации Березовского района от  26.07.2016 года № 375-р</t>
  </si>
  <si>
    <t xml:space="preserve">исполнение решения Арбитражного суда ХМАО-Югры от 30.11.2016 по делу №А75-9219/2014 (ООО "Центр офисной мебели" за мебель)                      </t>
  </si>
  <si>
    <t>распоряжение администрации Березовского района от  02.11.2016 года № 620-р</t>
  </si>
  <si>
    <t xml:space="preserve">исполнение решения Арбитражного суда ХМАО-Югры от 14.09.2016 по делу №А75-9219/2014 (ООО "Центр офисной мебели" за мебель)                      </t>
  </si>
  <si>
    <r>
      <t>(</t>
    </r>
    <r>
      <rPr>
        <sz val="12"/>
        <rFont val="Times New Roman"/>
        <family val="1"/>
      </rPr>
      <t>рублей)</t>
    </r>
  </si>
  <si>
    <t>Всего за 2016 год</t>
  </si>
  <si>
    <t xml:space="preserve"> Отчет о расходовании бюджетных средств резервного фонда администрации Березовского района 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</si>
</sst>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3" fontId="3" fillId="0" borderId="11" xfId="58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2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.7109375" style="5" customWidth="1"/>
    <col min="2" max="2" width="27.8515625" style="5" customWidth="1"/>
    <col min="3" max="3" width="82.8515625" style="5" customWidth="1"/>
    <col min="4" max="4" width="52.7109375" style="5" customWidth="1"/>
    <col min="5" max="5" width="20.140625" style="5" customWidth="1"/>
    <col min="6" max="6" width="21.140625" style="5" customWidth="1"/>
    <col min="7" max="7" width="20.28125" style="5" customWidth="1"/>
    <col min="8" max="16384" width="9.140625" style="5" customWidth="1"/>
  </cols>
  <sheetData>
    <row r="1" spans="1:7" ht="18.75">
      <c r="A1" s="26" t="s">
        <v>30</v>
      </c>
      <c r="B1" s="26"/>
      <c r="C1" s="26"/>
      <c r="D1" s="26"/>
      <c r="E1" s="26"/>
      <c r="F1" s="26"/>
      <c r="G1" s="4"/>
    </row>
    <row r="2" ht="16.5" thickBot="1">
      <c r="G2" s="6" t="s">
        <v>28</v>
      </c>
    </row>
    <row r="3" spans="1:7" ht="62.25" customHeight="1">
      <c r="A3" s="7" t="s">
        <v>3</v>
      </c>
      <c r="B3" s="8" t="s">
        <v>7</v>
      </c>
      <c r="C3" s="8" t="s">
        <v>4</v>
      </c>
      <c r="D3" s="8" t="s">
        <v>5</v>
      </c>
      <c r="E3" s="8" t="s">
        <v>0</v>
      </c>
      <c r="F3" s="8" t="s">
        <v>1</v>
      </c>
      <c r="G3" s="9" t="s">
        <v>2</v>
      </c>
    </row>
    <row r="4" spans="1:7" ht="15.75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7" ht="39.75" customHeight="1">
      <c r="A5" s="13">
        <v>1</v>
      </c>
      <c r="B5" s="14" t="s">
        <v>6</v>
      </c>
      <c r="C5" s="14" t="s">
        <v>19</v>
      </c>
      <c r="D5" s="14" t="s">
        <v>8</v>
      </c>
      <c r="E5" s="1">
        <v>53425.55</v>
      </c>
      <c r="F5" s="1">
        <v>53425.55</v>
      </c>
      <c r="G5" s="1">
        <f aca="true" t="shared" si="0" ref="G5:G11">E5-F5</f>
        <v>0</v>
      </c>
    </row>
    <row r="6" spans="1:7" ht="75" customHeight="1">
      <c r="A6" s="15">
        <v>2</v>
      </c>
      <c r="B6" s="16" t="s">
        <v>6</v>
      </c>
      <c r="C6" s="16" t="s">
        <v>18</v>
      </c>
      <c r="D6" s="16" t="s">
        <v>9</v>
      </c>
      <c r="E6" s="2">
        <v>1739678.51</v>
      </c>
      <c r="F6" s="2">
        <v>1739678.51</v>
      </c>
      <c r="G6" s="1">
        <f t="shared" si="0"/>
        <v>0</v>
      </c>
    </row>
    <row r="7" spans="1:7" ht="76.5" customHeight="1">
      <c r="A7" s="15">
        <v>3</v>
      </c>
      <c r="B7" s="16" t="s">
        <v>6</v>
      </c>
      <c r="C7" s="16" t="s">
        <v>17</v>
      </c>
      <c r="D7" s="16" t="s">
        <v>10</v>
      </c>
      <c r="E7" s="2">
        <v>2113615.52</v>
      </c>
      <c r="F7" s="2">
        <v>1273936.84</v>
      </c>
      <c r="G7" s="1">
        <f t="shared" si="0"/>
        <v>839678.6799999999</v>
      </c>
    </row>
    <row r="8" spans="1:7" ht="78" customHeight="1">
      <c r="A8" s="15">
        <v>4</v>
      </c>
      <c r="B8" s="16" t="s">
        <v>11</v>
      </c>
      <c r="C8" s="16" t="s">
        <v>16</v>
      </c>
      <c r="D8" s="16" t="s">
        <v>12</v>
      </c>
      <c r="E8" s="2">
        <v>1453977</v>
      </c>
      <c r="F8" s="2">
        <v>1177681</v>
      </c>
      <c r="G8" s="1">
        <f t="shared" si="0"/>
        <v>276296</v>
      </c>
    </row>
    <row r="9" spans="1:7" ht="81.75" customHeight="1">
      <c r="A9" s="15">
        <v>5</v>
      </c>
      <c r="B9" s="16" t="s">
        <v>13</v>
      </c>
      <c r="C9" s="16" t="s">
        <v>15</v>
      </c>
      <c r="D9" s="16" t="s">
        <v>14</v>
      </c>
      <c r="E9" s="2">
        <v>457410</v>
      </c>
      <c r="F9" s="2">
        <v>457410</v>
      </c>
      <c r="G9" s="1">
        <f t="shared" si="0"/>
        <v>0</v>
      </c>
    </row>
    <row r="10" spans="1:7" ht="81.75" customHeight="1">
      <c r="A10" s="15">
        <v>6</v>
      </c>
      <c r="B10" s="16" t="s">
        <v>6</v>
      </c>
      <c r="C10" s="16" t="s">
        <v>20</v>
      </c>
      <c r="D10" s="16" t="s">
        <v>24</v>
      </c>
      <c r="E10" s="2">
        <v>415082</v>
      </c>
      <c r="F10" s="2">
        <v>415082</v>
      </c>
      <c r="G10" s="1">
        <f t="shared" si="0"/>
        <v>0</v>
      </c>
    </row>
    <row r="11" spans="1:7" ht="63.75" customHeight="1">
      <c r="A11" s="13">
        <v>7</v>
      </c>
      <c r="B11" s="14" t="s">
        <v>6</v>
      </c>
      <c r="C11" s="14" t="s">
        <v>21</v>
      </c>
      <c r="D11" s="16" t="s">
        <v>23</v>
      </c>
      <c r="E11" s="1">
        <v>55000</v>
      </c>
      <c r="F11" s="1">
        <v>55000</v>
      </c>
      <c r="G11" s="1">
        <f t="shared" si="0"/>
        <v>0</v>
      </c>
    </row>
    <row r="12" spans="1:7" ht="63.75" customHeight="1">
      <c r="A12" s="13">
        <v>8</v>
      </c>
      <c r="B12" s="16" t="s">
        <v>6</v>
      </c>
      <c r="C12" s="16" t="s">
        <v>27</v>
      </c>
      <c r="D12" s="16" t="s">
        <v>22</v>
      </c>
      <c r="E12" s="2">
        <v>373551.17</v>
      </c>
      <c r="F12" s="2">
        <v>373551.17</v>
      </c>
      <c r="G12" s="1">
        <f>E12-F12</f>
        <v>0</v>
      </c>
    </row>
    <row r="13" spans="1:7" ht="63.75" customHeight="1">
      <c r="A13" s="13">
        <v>9</v>
      </c>
      <c r="B13" s="16" t="s">
        <v>6</v>
      </c>
      <c r="C13" s="16" t="s">
        <v>25</v>
      </c>
      <c r="D13" s="16" t="s">
        <v>26</v>
      </c>
      <c r="E13" s="2">
        <v>101458</v>
      </c>
      <c r="F13" s="2">
        <v>101458</v>
      </c>
      <c r="G13" s="1">
        <f>E13-F13</f>
        <v>0</v>
      </c>
    </row>
    <row r="14" spans="1:7" ht="18.75">
      <c r="A14" s="17"/>
      <c r="B14" s="16"/>
      <c r="C14" s="18" t="s">
        <v>29</v>
      </c>
      <c r="D14" s="19"/>
      <c r="E14" s="3">
        <f>SUM(E5:E13)</f>
        <v>6763197.75</v>
      </c>
      <c r="F14" s="3">
        <f>SUM(F5:F13)</f>
        <v>5647223.07</v>
      </c>
      <c r="G14" s="3">
        <f>SUM(G5:G13)</f>
        <v>1115974.68</v>
      </c>
    </row>
    <row r="16" spans="5:7" ht="15.75">
      <c r="E16" s="22"/>
      <c r="G16" s="20"/>
    </row>
    <row r="17" spans="5:7" ht="15.75">
      <c r="E17" s="22"/>
      <c r="G17" s="20"/>
    </row>
    <row r="18" spans="5:7" ht="15.75">
      <c r="E18" s="22"/>
      <c r="G18" s="21"/>
    </row>
    <row r="19" ht="15">
      <c r="G19" s="23"/>
    </row>
    <row r="20" ht="15">
      <c r="G20" s="24"/>
    </row>
    <row r="21" ht="15">
      <c r="G21" s="21"/>
    </row>
    <row r="22" ht="15">
      <c r="G22" s="21"/>
    </row>
    <row r="23" ht="15">
      <c r="G23" s="21"/>
    </row>
    <row r="24" ht="15">
      <c r="G24" s="25"/>
    </row>
    <row r="25" ht="15">
      <c r="G25" s="20"/>
    </row>
    <row r="26" ht="15">
      <c r="G26" s="20"/>
    </row>
    <row r="27" ht="15">
      <c r="G27" s="20"/>
    </row>
    <row r="28" ht="15">
      <c r="G28" s="20"/>
    </row>
  </sheetData>
  <sheetProtection/>
  <mergeCells count="1">
    <mergeCell ref="A1:F1"/>
  </mergeCells>
  <printOptions/>
  <pageMargins left="0" right="0" top="0" bottom="0" header="0" footer="0"/>
  <pageSetup fitToHeight="1" fitToWidth="1" horizontalDpi="180" verticalDpi="18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2017-01-09T12:46:49Z</dcterms:modified>
  <cp:category/>
  <cp:version/>
  <cp:contentType/>
  <cp:contentStatus/>
</cp:coreProperties>
</file>