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6" sheetId="3" r:id="rId1"/>
  </sheets>
  <definedNames>
    <definedName name="sub_2000" localSheetId="0">'форма 6'!$J$8</definedName>
    <definedName name="sub_2001" localSheetId="0">'форма 6'!#REF!</definedName>
    <definedName name="sub_2006" localSheetId="0">'форма 6'!#REF!</definedName>
  </definedNames>
  <calcPr calcId="124519"/>
</workbook>
</file>

<file path=xl/calcChain.xml><?xml version="1.0" encoding="utf-8"?>
<calcChain xmlns="http://schemas.openxmlformats.org/spreadsheetml/2006/main">
  <c r="E23" i="3"/>
  <c r="E36"/>
  <c r="E47"/>
  <c r="E31"/>
  <c r="E28"/>
  <c r="E16"/>
  <c r="E22" l="1"/>
  <c r="E13" s="1"/>
</calcChain>
</file>

<file path=xl/sharedStrings.xml><?xml version="1.0" encoding="utf-8"?>
<sst xmlns="http://schemas.openxmlformats.org/spreadsheetml/2006/main" count="197" uniqueCount="133">
  <si>
    <t>3.</t>
  </si>
  <si>
    <t>2.</t>
  </si>
  <si>
    <t>Наименование показателя</t>
  </si>
  <si>
    <t>N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</si>
  <si>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</si>
  <si>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</si>
  <si>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</si>
  <si>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</si>
  <si>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</si>
  <si>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</si>
  <si>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</si>
  <si>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</si>
  <si>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</si>
  <si>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</si>
  <si>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</si>
  <si>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</si>
  <si>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</si>
  <si>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</si>
  <si>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</si>
  <si>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</si>
  <si>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</si>
  <si>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</si>
  <si>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</si>
  <si>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</si>
  <si>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</si>
  <si>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</si>
  <si>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</si>
  <si>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</si>
  <si>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</si>
  <si>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</si>
  <si>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</si>
  <si>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</si>
  <si>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</si>
  <si>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</si>
  <si>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</si>
  <si>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</si>
  <si>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</si>
  <si>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</si>
  <si>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</si>
  <si>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</si>
  <si>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</si>
  <si>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</si>
  <si>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</si>
  <si>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</si>
  <si>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</si>
  <si>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</si>
  <si>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</si>
  <si>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</si>
  <si>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</si>
  <si>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</si>
  <si>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</si>
  <si>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</si>
  <si>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</si>
  <si>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</si>
  <si>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</si>
  <si>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</si>
  <si>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</si>
  <si>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</si>
  <si>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</si>
  <si>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</si>
  <si>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</si>
  <si>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</si>
  <si>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</si>
  <si>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</si>
  <si>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</si>
  <si>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</si>
  <si>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</si>
  <si>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</si>
  <si>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</si>
  <si>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</si>
  <si>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</si>
  <si>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</si>
  <si>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</si>
  <si>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</si>
  <si>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</si>
  <si>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</si>
  <si>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</si>
  <si>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</si>
  <si>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</si>
  <si>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</si>
  <si>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</si>
  <si>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</si>
  <si>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</si>
  <si>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</si>
  <si>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</si>
  <si>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</si>
  <si>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</si>
  <si>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</si>
  <si>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</si>
  <si>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</si>
  <si>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</si>
  <si>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</si>
  <si>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</si>
  <si>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</si>
  <si>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</si>
  <si>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</si>
  <si>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</si>
  <si>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</si>
  <si>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</si>
  <si>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</si>
  <si>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</si>
  <si>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</si>
  <si>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</si>
  <si>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</si>
  <si>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</si>
  <si>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</si>
  <si>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</si>
  <si>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</si>
  <si>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</si>
  <si>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</si>
  <si>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</si>
  <si>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</si>
  <si>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</si>
  <si>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</si>
  <si>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</si>
  <si>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</si>
  <si>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</si>
  <si>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</si>
  <si>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</si>
  <si>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</si>
  <si>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</si>
  <si>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209</t>
  </si>
  <si>
    <t>156</t>
  </si>
  <si>
    <t>0</t>
  </si>
  <si>
    <t>210</t>
  </si>
  <si>
    <t>38192</t>
  </si>
  <si>
    <t>Приложение N 2</t>
  </si>
  <si>
    <t>к приказу ФАС России</t>
  </si>
  <si>
    <t>от 18.01.2019 N 38/19</t>
  </si>
  <si>
    <t xml:space="preserve">форма 6 </t>
  </si>
  <si>
    <t>Информация об основных показателях финансово-хозяйственной деятельности</t>
  </si>
  <si>
    <t xml:space="preserve">в сфере оказания услуг по транспортировке газа по газораспределительным сетям на территории   Ханты-Мансийский автономеый округ Югра.  </t>
  </si>
  <si>
    <t xml:space="preserve">      ОАО "Березовогаз"   за   2018  год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</si>
</sst>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49" fontId="1" fillId="0" borderId="6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0" fillId="0" borderId="8" xfId="0" applyNumberFormat="1" applyBorder="1" applyAlignment="1">
      <alignment horizontal="center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0" fontId="3" fillId="0" borderId="0" xfId="0" applyFont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74"/>
  <sheetViews>
    <sheetView tabSelected="1" topLeftCell="A61" workbookViewId="0">
      <selection activeCell="L76" sqref="L76"/>
    </sheetView>
  </sheetViews>
  <sheetFormatPr defaultRowHeight="15"/>
  <cols>
    <col min="3" max="3" width="40.140625" customWidth="1"/>
    <col min="4" max="4" width="35.5703125" customWidth="1"/>
    <col min="5" max="5" width="23.28515625" customWidth="1"/>
  </cols>
  <sheetData>
    <row r="1" spans="2:11" ht="15.75">
      <c r="E1" s="1"/>
    </row>
    <row r="2" spans="2:11" ht="15.75">
      <c r="E2" s="18" t="s">
        <v>126</v>
      </c>
    </row>
    <row r="3" spans="2:11">
      <c r="E3" s="19" t="s">
        <v>127</v>
      </c>
    </row>
    <row r="4" spans="2:11" ht="15.75">
      <c r="E4" s="18" t="s">
        <v>128</v>
      </c>
    </row>
    <row r="5" spans="2:11" ht="15.75">
      <c r="E5" s="1"/>
    </row>
    <row r="6" spans="2:11" ht="15.75">
      <c r="E6" s="18" t="s">
        <v>129</v>
      </c>
      <c r="H6" s="2"/>
    </row>
    <row r="7" spans="2:11" ht="15.75">
      <c r="J7" s="1"/>
    </row>
    <row r="8" spans="2:11" ht="15.75">
      <c r="B8" s="9"/>
      <c r="C8" s="21" t="s">
        <v>130</v>
      </c>
      <c r="D8" s="9"/>
      <c r="E8" s="9"/>
      <c r="F8" s="9"/>
      <c r="G8" s="9"/>
      <c r="H8" s="9"/>
      <c r="I8" s="9"/>
      <c r="J8" s="18"/>
    </row>
    <row r="9" spans="2:11" ht="15.75">
      <c r="B9" s="9"/>
      <c r="C9" s="26" t="s">
        <v>132</v>
      </c>
      <c r="D9" s="26"/>
      <c r="E9" s="26"/>
      <c r="F9" s="3"/>
      <c r="G9" s="3"/>
      <c r="H9" s="9"/>
      <c r="I9" s="9"/>
      <c r="J9" s="19"/>
    </row>
    <row r="10" spans="2:11" ht="54.75" customHeight="1">
      <c r="B10" s="9"/>
      <c r="C10" s="25" t="s">
        <v>131</v>
      </c>
      <c r="D10" s="25"/>
      <c r="E10" s="25"/>
      <c r="F10" s="9"/>
      <c r="G10" s="9"/>
      <c r="H10" s="9"/>
      <c r="I10" s="9"/>
      <c r="J10" s="1"/>
    </row>
    <row r="11" spans="2:11" ht="16.5" thickBot="1">
      <c r="K11" s="20"/>
    </row>
    <row r="12" spans="2:11" ht="16.5" thickBot="1">
      <c r="B12" s="8" t="s">
        <v>3</v>
      </c>
      <c r="C12" s="4" t="s">
        <v>2</v>
      </c>
      <c r="D12" s="4" t="s">
        <v>4</v>
      </c>
      <c r="E12" s="4" t="s">
        <v>5</v>
      </c>
      <c r="K12" s="20"/>
    </row>
    <row r="13" spans="2:11" ht="48" thickBot="1">
      <c r="B13" s="6">
        <v>1</v>
      </c>
      <c r="C13" s="7" t="s">
        <v>6</v>
      </c>
      <c r="D13" s="5" t="s">
        <v>7</v>
      </c>
      <c r="E13" s="5">
        <f>E14+E15+E16+E21+E22</f>
        <v>38378</v>
      </c>
      <c r="K13" s="20"/>
    </row>
    <row r="14" spans="2:11" ht="16.5" thickBot="1">
      <c r="B14" s="10" t="s">
        <v>8</v>
      </c>
      <c r="C14" s="7" t="s">
        <v>9</v>
      </c>
      <c r="D14" s="5" t="s">
        <v>10</v>
      </c>
      <c r="E14" s="5">
        <v>24764</v>
      </c>
    </row>
    <row r="15" spans="2:11" ht="32.25" thickBot="1">
      <c r="B15" s="11" t="s">
        <v>11</v>
      </c>
      <c r="C15" s="7" t="s">
        <v>12</v>
      </c>
      <c r="D15" s="5" t="s">
        <v>10</v>
      </c>
      <c r="E15" s="5">
        <v>7454</v>
      </c>
    </row>
    <row r="16" spans="2:11" ht="16.5" thickBot="1">
      <c r="B16" s="11" t="s">
        <v>13</v>
      </c>
      <c r="C16" s="7" t="s">
        <v>14</v>
      </c>
      <c r="D16" s="5" t="s">
        <v>10</v>
      </c>
      <c r="E16" s="5">
        <f>E17+E18+E19+E20</f>
        <v>1862</v>
      </c>
    </row>
    <row r="17" spans="2:5" ht="16.5" thickBot="1">
      <c r="B17" s="11" t="s">
        <v>15</v>
      </c>
      <c r="C17" s="7" t="s">
        <v>16</v>
      </c>
      <c r="D17" s="5" t="s">
        <v>10</v>
      </c>
      <c r="E17" s="5">
        <v>329</v>
      </c>
    </row>
    <row r="18" spans="2:5" ht="32.25" thickBot="1">
      <c r="B18" s="11" t="s">
        <v>17</v>
      </c>
      <c r="C18" s="7" t="s">
        <v>18</v>
      </c>
      <c r="D18" s="5" t="s">
        <v>10</v>
      </c>
      <c r="E18" s="5">
        <v>515</v>
      </c>
    </row>
    <row r="19" spans="2:5" ht="32.25" thickBot="1">
      <c r="B19" s="11" t="s">
        <v>19</v>
      </c>
      <c r="C19" s="7" t="s">
        <v>20</v>
      </c>
      <c r="D19" s="5" t="s">
        <v>10</v>
      </c>
      <c r="E19" s="5">
        <v>290</v>
      </c>
    </row>
    <row r="20" spans="2:5" ht="16.5" thickBot="1">
      <c r="B20" s="11" t="s">
        <v>21</v>
      </c>
      <c r="C20" s="7" t="s">
        <v>22</v>
      </c>
      <c r="D20" s="5" t="s">
        <v>10</v>
      </c>
      <c r="E20" s="5">
        <v>728</v>
      </c>
    </row>
    <row r="21" spans="2:5" ht="16.5" thickBot="1">
      <c r="B21" s="11" t="s">
        <v>23</v>
      </c>
      <c r="C21" s="7" t="s">
        <v>24</v>
      </c>
      <c r="D21" s="5" t="s">
        <v>10</v>
      </c>
      <c r="E21" s="16">
        <v>265</v>
      </c>
    </row>
    <row r="22" spans="2:5" ht="16.5" thickBot="1">
      <c r="B22" s="11" t="s">
        <v>25</v>
      </c>
      <c r="C22" s="7" t="s">
        <v>26</v>
      </c>
      <c r="D22" s="5" t="s">
        <v>10</v>
      </c>
      <c r="E22" s="16">
        <f>E23+E28+E31+E36+E47</f>
        <v>4033</v>
      </c>
    </row>
    <row r="23" spans="2:5" ht="16.5" thickBot="1">
      <c r="B23" s="11" t="s">
        <v>27</v>
      </c>
      <c r="C23" s="7" t="s">
        <v>28</v>
      </c>
      <c r="D23" s="5" t="s">
        <v>10</v>
      </c>
      <c r="E23" s="16">
        <f>SUM(E24:E27)</f>
        <v>1062</v>
      </c>
    </row>
    <row r="24" spans="2:5" ht="16.5" thickBot="1">
      <c r="B24" s="11" t="s">
        <v>29</v>
      </c>
      <c r="C24" s="7" t="s">
        <v>30</v>
      </c>
      <c r="D24" s="5" t="s">
        <v>10</v>
      </c>
      <c r="E24" s="5">
        <v>14</v>
      </c>
    </row>
    <row r="25" spans="2:5" ht="32.25" thickBot="1">
      <c r="B25" s="11" t="s">
        <v>31</v>
      </c>
      <c r="C25" s="7" t="s">
        <v>32</v>
      </c>
      <c r="D25" s="5" t="s">
        <v>10</v>
      </c>
      <c r="E25" s="5">
        <v>0</v>
      </c>
    </row>
    <row r="26" spans="2:5" ht="48" thickBot="1">
      <c r="B26" s="11" t="s">
        <v>33</v>
      </c>
      <c r="C26" s="7" t="s">
        <v>34</v>
      </c>
      <c r="D26" s="5" t="s">
        <v>10</v>
      </c>
      <c r="E26" s="16">
        <v>982</v>
      </c>
    </row>
    <row r="27" spans="2:5" ht="16.5" thickBot="1">
      <c r="B27" s="12" t="s">
        <v>35</v>
      </c>
      <c r="C27" s="7" t="s">
        <v>36</v>
      </c>
      <c r="D27" s="5" t="s">
        <v>10</v>
      </c>
      <c r="E27" s="16">
        <v>66</v>
      </c>
    </row>
    <row r="28" spans="2:5" ht="16.5" thickBot="1">
      <c r="B28" s="13" t="s">
        <v>37</v>
      </c>
      <c r="C28" s="7" t="s">
        <v>38</v>
      </c>
      <c r="D28" s="5" t="s">
        <v>10</v>
      </c>
      <c r="E28" s="16">
        <f>SUM(E29:E30)</f>
        <v>66</v>
      </c>
    </row>
    <row r="29" spans="2:5" ht="63.75" thickBot="1">
      <c r="B29" s="11" t="s">
        <v>39</v>
      </c>
      <c r="C29" s="7" t="s">
        <v>40</v>
      </c>
      <c r="D29" s="5" t="s">
        <v>10</v>
      </c>
      <c r="E29" s="16">
        <v>49</v>
      </c>
    </row>
    <row r="30" spans="2:5" ht="16.5" thickBot="1">
      <c r="B30" s="11" t="s">
        <v>41</v>
      </c>
      <c r="C30" s="7" t="s">
        <v>42</v>
      </c>
      <c r="D30" s="5" t="s">
        <v>10</v>
      </c>
      <c r="E30" s="16">
        <v>17</v>
      </c>
    </row>
    <row r="31" spans="2:5" ht="16.5" thickBot="1">
      <c r="B31" s="10" t="s">
        <v>43</v>
      </c>
      <c r="C31" s="7" t="s">
        <v>44</v>
      </c>
      <c r="D31" s="5" t="s">
        <v>10</v>
      </c>
      <c r="E31" s="16">
        <f>SUM(E32:E35)</f>
        <v>106</v>
      </c>
    </row>
    <row r="32" spans="2:5" ht="16.5" thickBot="1">
      <c r="B32" s="6" t="s">
        <v>45</v>
      </c>
      <c r="C32" s="7" t="s">
        <v>46</v>
      </c>
      <c r="D32" s="5" t="s">
        <v>10</v>
      </c>
      <c r="E32" s="16">
        <v>80</v>
      </c>
    </row>
    <row r="33" spans="2:6" ht="32.25" thickBot="1">
      <c r="B33" s="6" t="s">
        <v>47</v>
      </c>
      <c r="C33" s="7" t="s">
        <v>48</v>
      </c>
      <c r="D33" s="5" t="s">
        <v>10</v>
      </c>
      <c r="E33" s="16">
        <v>0</v>
      </c>
    </row>
    <row r="34" spans="2:6" ht="16.5" thickBot="1">
      <c r="B34" s="6" t="s">
        <v>49</v>
      </c>
      <c r="C34" s="7" t="s">
        <v>50</v>
      </c>
      <c r="D34" s="5" t="s">
        <v>10</v>
      </c>
      <c r="E34" s="16">
        <v>3</v>
      </c>
    </row>
    <row r="35" spans="2:6" ht="16.5" thickBot="1">
      <c r="B35" s="6" t="s">
        <v>51</v>
      </c>
      <c r="C35" s="7" t="s">
        <v>52</v>
      </c>
      <c r="D35" s="5" t="s">
        <v>10</v>
      </c>
      <c r="E35" s="16">
        <v>23</v>
      </c>
    </row>
    <row r="36" spans="2:6" ht="16.5" thickBot="1">
      <c r="B36" s="11" t="s">
        <v>53</v>
      </c>
      <c r="C36" s="7" t="s">
        <v>54</v>
      </c>
      <c r="D36" s="5" t="s">
        <v>10</v>
      </c>
      <c r="E36" s="16">
        <f>E37+E38+E39+E41+E40</f>
        <v>976</v>
      </c>
    </row>
    <row r="37" spans="2:6" ht="16.5" thickBot="1">
      <c r="B37" s="6" t="s">
        <v>55</v>
      </c>
      <c r="C37" s="7" t="s">
        <v>56</v>
      </c>
      <c r="D37" s="5" t="s">
        <v>10</v>
      </c>
      <c r="E37" s="16">
        <v>157</v>
      </c>
    </row>
    <row r="38" spans="2:6" ht="16.5" thickBot="1">
      <c r="B38" s="6" t="s">
        <v>57</v>
      </c>
      <c r="C38" s="7" t="s">
        <v>58</v>
      </c>
      <c r="D38" s="5" t="s">
        <v>10</v>
      </c>
      <c r="E38" s="16">
        <v>53</v>
      </c>
    </row>
    <row r="39" spans="2:6" ht="32.25" thickBot="1">
      <c r="B39" s="6" t="s">
        <v>59</v>
      </c>
      <c r="C39" s="7" t="s">
        <v>60</v>
      </c>
      <c r="D39" s="5" t="s">
        <v>10</v>
      </c>
      <c r="E39" s="5">
        <v>145</v>
      </c>
    </row>
    <row r="40" spans="2:6" ht="16.5" thickBot="1">
      <c r="B40" s="6" t="s">
        <v>61</v>
      </c>
      <c r="C40" s="7" t="s">
        <v>62</v>
      </c>
      <c r="D40" s="5" t="s">
        <v>10</v>
      </c>
      <c r="E40" s="5">
        <v>135</v>
      </c>
    </row>
    <row r="41" spans="2:6" ht="16.5" thickBot="1">
      <c r="B41" s="6" t="s">
        <v>63</v>
      </c>
      <c r="C41" s="7" t="s">
        <v>64</v>
      </c>
      <c r="D41" s="5" t="s">
        <v>10</v>
      </c>
      <c r="E41" s="5">
        <v>486</v>
      </c>
    </row>
    <row r="42" spans="2:6" ht="48" thickBot="1">
      <c r="B42" s="8" t="s">
        <v>65</v>
      </c>
      <c r="C42" s="7" t="s">
        <v>66</v>
      </c>
      <c r="D42" s="5" t="s">
        <v>10</v>
      </c>
      <c r="E42" s="5">
        <v>0</v>
      </c>
    </row>
    <row r="43" spans="2:6" ht="79.5" thickBot="1">
      <c r="B43" s="6" t="s">
        <v>67</v>
      </c>
      <c r="C43" s="7" t="s">
        <v>68</v>
      </c>
      <c r="D43" s="5" t="s">
        <v>10</v>
      </c>
      <c r="E43" s="5">
        <v>486</v>
      </c>
    </row>
    <row r="44" spans="2:6" ht="32.25" thickBot="1">
      <c r="B44" s="6" t="s">
        <v>69</v>
      </c>
      <c r="C44" s="7" t="s">
        <v>70</v>
      </c>
      <c r="D44" s="5" t="s">
        <v>10</v>
      </c>
      <c r="E44" s="5">
        <v>0</v>
      </c>
    </row>
    <row r="45" spans="2:6" ht="16.5" thickBot="1">
      <c r="B45" s="6" t="s">
        <v>71</v>
      </c>
      <c r="C45" s="7" t="s">
        <v>22</v>
      </c>
      <c r="D45" s="5" t="s">
        <v>10</v>
      </c>
      <c r="E45" s="5">
        <v>0</v>
      </c>
    </row>
    <row r="46" spans="2:6" ht="16.5" thickBot="1">
      <c r="B46" s="11" t="s">
        <v>72</v>
      </c>
      <c r="C46" s="7" t="s">
        <v>73</v>
      </c>
      <c r="D46" s="5" t="s">
        <v>10</v>
      </c>
      <c r="E46" s="5">
        <v>0</v>
      </c>
    </row>
    <row r="47" spans="2:6" ht="16.5" thickBot="1">
      <c r="B47" s="11" t="s">
        <v>74</v>
      </c>
      <c r="C47" s="7" t="s">
        <v>75</v>
      </c>
      <c r="D47" s="16" t="s">
        <v>10</v>
      </c>
      <c r="E47" s="16">
        <f>SUM(E48:E53)</f>
        <v>1823</v>
      </c>
      <c r="F47" s="17"/>
    </row>
    <row r="48" spans="2:6" ht="16.5" thickBot="1">
      <c r="B48" s="6" t="s">
        <v>76</v>
      </c>
      <c r="C48" s="7" t="s">
        <v>77</v>
      </c>
      <c r="D48" s="5" t="s">
        <v>10</v>
      </c>
      <c r="E48" s="5">
        <v>36</v>
      </c>
    </row>
    <row r="49" spans="2:5" ht="16.5" thickBot="1">
      <c r="B49" s="6" t="s">
        <v>78</v>
      </c>
      <c r="C49" s="7" t="s">
        <v>79</v>
      </c>
      <c r="D49" s="5" t="s">
        <v>10</v>
      </c>
      <c r="E49" s="5">
        <v>514</v>
      </c>
    </row>
    <row r="50" spans="2:5" ht="32.25" thickBot="1">
      <c r="B50" s="6" t="s">
        <v>80</v>
      </c>
      <c r="C50" s="7" t="s">
        <v>81</v>
      </c>
      <c r="D50" s="5" t="s">
        <v>10</v>
      </c>
      <c r="E50" s="5">
        <v>114</v>
      </c>
    </row>
    <row r="51" spans="2:5" ht="16.5" thickBot="1">
      <c r="B51" s="6" t="s">
        <v>82</v>
      </c>
      <c r="C51" s="7" t="s">
        <v>83</v>
      </c>
      <c r="D51" s="5" t="s">
        <v>10</v>
      </c>
      <c r="E51" s="5">
        <v>0</v>
      </c>
    </row>
    <row r="52" spans="2:5" ht="48" thickBot="1">
      <c r="B52" s="6" t="s">
        <v>84</v>
      </c>
      <c r="C52" s="7" t="s">
        <v>85</v>
      </c>
      <c r="D52" s="5" t="s">
        <v>10</v>
      </c>
      <c r="E52" s="5">
        <v>0</v>
      </c>
    </row>
    <row r="53" spans="2:5" ht="16.5" thickBot="1">
      <c r="B53" s="6"/>
      <c r="C53" s="7" t="s">
        <v>22</v>
      </c>
      <c r="D53" s="5" t="s">
        <v>10</v>
      </c>
      <c r="E53" s="5">
        <v>1159</v>
      </c>
    </row>
    <row r="54" spans="2:5" ht="16.5" thickBot="1">
      <c r="B54" s="8" t="s">
        <v>1</v>
      </c>
      <c r="C54" s="7" t="s">
        <v>86</v>
      </c>
      <c r="D54" s="5" t="s">
        <v>10</v>
      </c>
      <c r="E54" s="5">
        <v>0</v>
      </c>
    </row>
    <row r="55" spans="2:5" ht="16.5" thickBot="1">
      <c r="B55" s="6" t="s">
        <v>0</v>
      </c>
      <c r="C55" s="7" t="s">
        <v>87</v>
      </c>
      <c r="D55" s="5" t="s">
        <v>10</v>
      </c>
      <c r="E55" s="5">
        <v>575</v>
      </c>
    </row>
    <row r="56" spans="2:5" ht="16.5" thickBot="1">
      <c r="B56" s="10" t="s">
        <v>88</v>
      </c>
      <c r="C56" s="14" t="s">
        <v>89</v>
      </c>
      <c r="D56" s="15" t="s">
        <v>10</v>
      </c>
      <c r="E56" s="15" t="s">
        <v>121</v>
      </c>
    </row>
    <row r="57" spans="2:5" ht="32.25" thickBot="1">
      <c r="B57" s="11" t="s">
        <v>90</v>
      </c>
      <c r="C57" s="14" t="s">
        <v>91</v>
      </c>
      <c r="D57" s="15" t="s">
        <v>10</v>
      </c>
      <c r="E57" s="15" t="s">
        <v>123</v>
      </c>
    </row>
    <row r="58" spans="2:5" ht="32.25" thickBot="1">
      <c r="B58" s="11" t="s">
        <v>92</v>
      </c>
      <c r="C58" s="14" t="s">
        <v>93</v>
      </c>
      <c r="D58" s="15" t="s">
        <v>10</v>
      </c>
      <c r="E58" s="15" t="s">
        <v>122</v>
      </c>
    </row>
    <row r="59" spans="2:5" ht="16.5" thickBot="1">
      <c r="B59" s="11" t="s">
        <v>94</v>
      </c>
      <c r="C59" s="14" t="s">
        <v>95</v>
      </c>
      <c r="D59" s="15" t="s">
        <v>10</v>
      </c>
      <c r="E59" s="15" t="s">
        <v>123</v>
      </c>
    </row>
    <row r="60" spans="2:5" ht="16.5" thickBot="1">
      <c r="B60" s="11" t="s">
        <v>96</v>
      </c>
      <c r="C60" s="14" t="s">
        <v>97</v>
      </c>
      <c r="D60" s="15" t="s">
        <v>10</v>
      </c>
      <c r="E60" s="15" t="s">
        <v>124</v>
      </c>
    </row>
    <row r="61" spans="2:5" ht="32.25" thickBot="1">
      <c r="B61" s="8">
        <v>4</v>
      </c>
      <c r="C61" s="14" t="s">
        <v>98</v>
      </c>
      <c r="D61" s="15" t="s">
        <v>10</v>
      </c>
      <c r="E61" s="15" t="s">
        <v>123</v>
      </c>
    </row>
    <row r="62" spans="2:5" ht="32.25" thickBot="1">
      <c r="B62" s="11" t="s">
        <v>99</v>
      </c>
      <c r="C62" s="14" t="s">
        <v>100</v>
      </c>
      <c r="D62" s="15" t="s">
        <v>10</v>
      </c>
      <c r="E62" s="15" t="s">
        <v>123</v>
      </c>
    </row>
    <row r="63" spans="2:5" ht="16.5" thickBot="1">
      <c r="B63" s="11" t="s">
        <v>101</v>
      </c>
      <c r="C63" s="14" t="s">
        <v>102</v>
      </c>
      <c r="D63" s="15" t="s">
        <v>10</v>
      </c>
      <c r="E63" s="15" t="s">
        <v>123</v>
      </c>
    </row>
    <row r="64" spans="2:5" ht="32.25" thickBot="1">
      <c r="B64" s="11" t="s">
        <v>103</v>
      </c>
      <c r="C64" s="14" t="s">
        <v>104</v>
      </c>
      <c r="D64" s="15" t="s">
        <v>10</v>
      </c>
      <c r="E64" s="15" t="s">
        <v>123</v>
      </c>
    </row>
    <row r="65" spans="2:5" ht="16.5" thickBot="1">
      <c r="B65" s="11" t="s">
        <v>105</v>
      </c>
      <c r="C65" s="14" t="s">
        <v>106</v>
      </c>
      <c r="D65" s="15" t="s">
        <v>10</v>
      </c>
      <c r="E65" s="15" t="s">
        <v>123</v>
      </c>
    </row>
    <row r="66" spans="2:5" ht="79.5" thickBot="1">
      <c r="B66" s="11" t="s">
        <v>107</v>
      </c>
      <c r="C66" s="14" t="s">
        <v>108</v>
      </c>
      <c r="D66" s="15" t="s">
        <v>10</v>
      </c>
      <c r="E66" s="15" t="s">
        <v>123</v>
      </c>
    </row>
    <row r="67" spans="2:5" ht="16.5" thickBot="1">
      <c r="B67" s="11" t="s">
        <v>109</v>
      </c>
      <c r="C67" s="14" t="s">
        <v>110</v>
      </c>
      <c r="D67" s="15" t="s">
        <v>10</v>
      </c>
      <c r="E67" s="15" t="s">
        <v>123</v>
      </c>
    </row>
    <row r="68" spans="2:5" ht="16.5" thickBot="1">
      <c r="B68" s="11">
        <v>5</v>
      </c>
      <c r="C68" s="14" t="s">
        <v>111</v>
      </c>
      <c r="D68" s="15" t="s">
        <v>10</v>
      </c>
      <c r="E68" s="15" t="s">
        <v>125</v>
      </c>
    </row>
    <row r="69" spans="2:5" ht="16.5" thickBot="1">
      <c r="B69" s="22" t="s">
        <v>112</v>
      </c>
      <c r="C69" s="23"/>
      <c r="D69" s="23"/>
      <c r="E69" s="24"/>
    </row>
    <row r="70" spans="2:5" ht="32.25" thickBot="1">
      <c r="B70" s="6">
        <v>1</v>
      </c>
      <c r="C70" s="7" t="s">
        <v>113</v>
      </c>
      <c r="D70" s="5" t="s">
        <v>114</v>
      </c>
      <c r="E70" s="5">
        <v>48</v>
      </c>
    </row>
    <row r="71" spans="2:5" ht="16.5" thickBot="1">
      <c r="B71" s="6">
        <v>2</v>
      </c>
      <c r="C71" s="7" t="s">
        <v>115</v>
      </c>
      <c r="D71" s="5" t="s">
        <v>116</v>
      </c>
      <c r="E71" s="5">
        <v>104</v>
      </c>
    </row>
    <row r="72" spans="2:5" ht="16.5" thickBot="1">
      <c r="B72" s="6">
        <v>3</v>
      </c>
      <c r="C72" s="7" t="s">
        <v>117</v>
      </c>
      <c r="D72" s="5" t="s">
        <v>118</v>
      </c>
      <c r="E72" s="5">
        <v>23</v>
      </c>
    </row>
    <row r="73" spans="2:5" ht="16.5" thickBot="1">
      <c r="B73" s="6">
        <v>4</v>
      </c>
      <c r="C73" s="7" t="s">
        <v>119</v>
      </c>
      <c r="D73" s="5" t="s">
        <v>120</v>
      </c>
      <c r="E73" s="5">
        <v>28.2</v>
      </c>
    </row>
    <row r="74" spans="2:5" ht="15.75">
      <c r="B74" s="1"/>
    </row>
  </sheetData>
  <mergeCells count="3">
    <mergeCell ref="B69:E69"/>
    <mergeCell ref="C10:E10"/>
    <mergeCell ref="C9:E9"/>
  </mergeCells>
  <hyperlinks>
    <hyperlink ref="E3" location="sub_0" display="sub_0"/>
  </hyperlinks>
  <pageMargins left="0.9055118110236221" right="0.11811023622047245" top="0.15748031496062992" bottom="0.15748031496062992" header="0.31496062992125984" footer="0.31496062992125984"/>
  <pageSetup paperSize="9" scale="71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6</vt:lpstr>
      <vt:lpstr>'форма 6'!sub_2000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2019-06-06T09:50:41Z</dcterms:modified>
</cp:coreProperties>
</file>