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88" windowWidth="14808" windowHeight="7032" activeTab="1"/>
  </bookViews>
  <sheets>
    <sheet name="БЕРЕЗОВО" sheetId="1" r:id="rId1"/>
    <sheet name="ИГРИМ" sheetId="2" r:id="rId2"/>
    <sheet name="Лист3" sheetId="3" r:id="rId3"/>
  </sheets>
  <definedNames>
    <definedName name="_xlnm._FilterDatabase" localSheetId="0" hidden="1">БЕРЕЗОВО!$A$7:$Q$594</definedName>
    <definedName name="_xlnm._FilterDatabase" localSheetId="1" hidden="1">ИГРИМ!$A$7:$S$106</definedName>
  </definedNames>
  <calcPr calcId="145621"/>
</workbook>
</file>

<file path=xl/calcChain.xml><?xml version="1.0" encoding="utf-8"?>
<calcChain xmlns="http://schemas.openxmlformats.org/spreadsheetml/2006/main">
  <c r="A9" i="2" l="1"/>
  <c r="A10" i="2"/>
  <c r="A11" i="2"/>
  <c r="A12" i="2"/>
  <c r="A13" i="2"/>
  <c r="A14" i="2"/>
  <c r="A15"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83" i="2"/>
  <c r="A84" i="2"/>
  <c r="A85" i="2"/>
  <c r="A86" i="2"/>
  <c r="A87" i="2"/>
  <c r="A88" i="2"/>
  <c r="A89" i="2"/>
  <c r="A90" i="2"/>
  <c r="A91" i="2"/>
  <c r="A92" i="2"/>
  <c r="A93" i="2"/>
  <c r="A94" i="2"/>
  <c r="A95" i="2"/>
  <c r="A97" i="2"/>
  <c r="A98" i="2"/>
  <c r="A99" i="2"/>
  <c r="A100" i="2"/>
  <c r="A101" i="2"/>
  <c r="A102" i="2"/>
  <c r="A103" i="2"/>
  <c r="A104" i="2"/>
  <c r="A105" i="2"/>
  <c r="A106" i="2"/>
  <c r="A107" i="2"/>
  <c r="A8" i="2"/>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8" i="1"/>
  <c r="H173" i="1" l="1"/>
  <c r="H75" i="1" l="1"/>
  <c r="H49" i="1"/>
  <c r="H14" i="1"/>
  <c r="H308" i="1" l="1"/>
  <c r="H32" i="1"/>
  <c r="H46" i="1"/>
  <c r="H74" i="1" l="1"/>
  <c r="H37" i="1" l="1"/>
  <c r="H38" i="1"/>
  <c r="H39" i="1"/>
  <c r="H40" i="1"/>
  <c r="H41" i="1"/>
  <c r="H42" i="1"/>
  <c r="H43" i="1"/>
  <c r="H44" i="1"/>
  <c r="H45" i="1"/>
  <c r="H47" i="1"/>
  <c r="H48" i="1"/>
  <c r="H50" i="1"/>
  <c r="H51" i="1"/>
  <c r="H36" i="1"/>
  <c r="F595" i="1" l="1"/>
  <c r="H172" i="1" l="1"/>
  <c r="H9" i="1" l="1"/>
  <c r="H10" i="1"/>
  <c r="H11" i="1"/>
  <c r="H12" i="1"/>
  <c r="H13" i="1"/>
  <c r="H15" i="1"/>
  <c r="H16" i="1"/>
  <c r="H17" i="1"/>
  <c r="H18" i="1"/>
  <c r="H19" i="1"/>
  <c r="H20" i="1"/>
  <c r="H21" i="1"/>
  <c r="H22" i="1"/>
  <c r="H23" i="1"/>
  <c r="H24" i="1"/>
  <c r="H25" i="1"/>
  <c r="H26" i="1"/>
  <c r="H27" i="1"/>
  <c r="H28" i="1"/>
  <c r="H29" i="1"/>
  <c r="H30" i="1"/>
  <c r="H31" i="1"/>
  <c r="H33" i="1"/>
  <c r="H34" i="1"/>
  <c r="H35" i="1"/>
  <c r="H63" i="1"/>
  <c r="H64" i="1"/>
  <c r="H65" i="1"/>
  <c r="H66" i="1"/>
  <c r="H67" i="1"/>
  <c r="H68" i="1"/>
  <c r="H69" i="1"/>
  <c r="H70" i="1"/>
  <c r="H71" i="1"/>
  <c r="H72"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3" i="1"/>
  <c r="H164" i="1"/>
  <c r="H165" i="1"/>
  <c r="H166" i="1"/>
  <c r="H167" i="1"/>
  <c r="H168" i="1"/>
  <c r="H169" i="1"/>
  <c r="H170" i="1"/>
  <c r="H171" i="1"/>
  <c r="H8" i="1"/>
</calcChain>
</file>

<file path=xl/sharedStrings.xml><?xml version="1.0" encoding="utf-8"?>
<sst xmlns="http://schemas.openxmlformats.org/spreadsheetml/2006/main" count="5013" uniqueCount="2685">
  <si>
    <t xml:space="preserve">Данные о нахождении мест (площадок) накопления твердых коммунальных отходов
</t>
  </si>
  <si>
    <t xml:space="preserve">Данные о технических характеристиках мест (площадок) накопления твердых коммунальных отходов
</t>
  </si>
  <si>
    <t xml:space="preserve">Собственники мест (площадок) накопления твердых коммунальных отходов
</t>
  </si>
  <si>
    <t xml:space="preserve">Данные об источниках образования твердых коммунальных отходов, которые складируются в местах (на площадках) накопления твердых коммунальных отходов
</t>
  </si>
  <si>
    <t>№</t>
  </si>
  <si>
    <t>Населенный пункт</t>
  </si>
  <si>
    <t>Адрес расположения контейнерных/ бункерных площадок</t>
  </si>
  <si>
    <t>Географические координаты расположения контейнерных/ бункерных площадок</t>
  </si>
  <si>
    <t xml:space="preserve">Широта </t>
  </si>
  <si>
    <t>Долгота</t>
  </si>
  <si>
    <t>Количество установленных контейнеров</t>
  </si>
  <si>
    <t>Объем каждого из установленных контейнеров, куб.м.</t>
  </si>
  <si>
    <t>Общая вместимость контейнеров, куб.м.</t>
  </si>
  <si>
    <t>Объем образования отходов, куб.м/сутки</t>
  </si>
  <si>
    <t xml:space="preserve">Способ складирования ТКО </t>
  </si>
  <si>
    <t>Саранпауль</t>
  </si>
  <si>
    <t>ул. Е.Артеевой 8</t>
  </si>
  <si>
    <t>ул. Е.Артеевой 12</t>
  </si>
  <si>
    <t>ул. Е.Артеевой 19</t>
  </si>
  <si>
    <t>ул. Семяшкина 4</t>
  </si>
  <si>
    <t>ул. Семяшкина 9</t>
  </si>
  <si>
    <t>ул. Геологическая 1</t>
  </si>
  <si>
    <t>ул. Геологическая 9</t>
  </si>
  <si>
    <t>ул. Геологическая 12А</t>
  </si>
  <si>
    <t>ул. Ятринская 2</t>
  </si>
  <si>
    <t>ул. Ятринская 34</t>
  </si>
  <si>
    <t>ул. Ятринская 36</t>
  </si>
  <si>
    <t>ул. Вокуева 5</t>
  </si>
  <si>
    <t>ул. Вокуева 7</t>
  </si>
  <si>
    <t>ул. Вокуева 10</t>
  </si>
  <si>
    <t>ул. Вокуева 11</t>
  </si>
  <si>
    <t>ул. Мира 4</t>
  </si>
  <si>
    <t>ул. Вокуева 1</t>
  </si>
  <si>
    <t>ул. Семяшкина 13</t>
  </si>
  <si>
    <t>Березово</t>
  </si>
  <si>
    <t>контейнерный</t>
  </si>
  <si>
    <t>администрация сельского поселения Саранпауль</t>
  </si>
  <si>
    <t>Площадь места накопления ТКО, м2</t>
  </si>
  <si>
    <t>Покрытие  контейнерной площадки накопления ТКО</t>
  </si>
  <si>
    <t>Полное наименование (для ЮЛ) либо Ф.И.О. (для ИП и физлиц)</t>
  </si>
  <si>
    <t>Основной государственный регистрационный номер записи в ЕГРЮЛ (ЕГРИП) либо серия, номер и дата выдачи паспорта или иного документа удостоверяющего личность</t>
  </si>
  <si>
    <t>Фактический адрес (для ЮЛ) либо адрес регистрации по  месту жительства (для ИП и физлиц)</t>
  </si>
  <si>
    <t>Контактные данные</t>
  </si>
  <si>
    <t>без покрытия</t>
  </si>
  <si>
    <t>8 (34674)45313</t>
  </si>
  <si>
    <t>628148, Тюменская обл., ХМАО-Югра, с. Саранпауль, ул. Советская, 1</t>
  </si>
  <si>
    <t>РЕЕСТР МЕСТ (ПЛОЩАДОК) НАКОПЛЕНИЯ ТВЕРДЫХ КОММУНАЛЬНЫХ ОТХОДОВ на территории Березовского района</t>
  </si>
  <si>
    <t>асфальтированная</t>
  </si>
  <si>
    <t>Казенное учреждение Ханты-Мансийского автономного округа-Югры «Березовский противотуберкулезный диспансер»</t>
  </si>
  <si>
    <t>8(34674)2-29-28</t>
  </si>
  <si>
    <t>железобетонные плиты</t>
  </si>
  <si>
    <t xml:space="preserve"> 628147 РФ ХМАО, Березовский район, п. Светлый, Пунгинское ЛПУМГ</t>
  </si>
  <si>
    <t>бетонное</t>
  </si>
  <si>
    <t>Общество с ограниченной ответственностью "Газпром трансгаз Югорск" Пунгинское линейное производственное управление магистральных газопроводов</t>
  </si>
  <si>
    <t>тел: (34674)58-270</t>
  </si>
  <si>
    <t xml:space="preserve">628147 РФ ХМАО, Березовский район, п. Светлый, </t>
  </si>
  <si>
    <t>Плита ж/бетонная</t>
  </si>
  <si>
    <t>ООО "Газпром трансгаз Югорск" Югорское УТТиСТ, Автоколонна №7 (п. Светлый )</t>
  </si>
  <si>
    <t>628260, Тюменская обл., ХМАО-Югра, г.Югорск, ул.Мира, д.15</t>
  </si>
  <si>
    <t>8(34675)27663</t>
  </si>
  <si>
    <t>ООО "Газпром трансгаз Югорск" Югорское УТТиСТ, Автоколонна №8 (п. Хулимсунт)</t>
  </si>
  <si>
    <t>628260, Тюменская обл., ХМАО-Югра, г.Югорск, ул.Мира, д.17</t>
  </si>
  <si>
    <t>8(34675)27665</t>
  </si>
  <si>
    <t>ООО "Газпром трансгаз Югорск" Югорское УТТиСТ, Автоколонна №9 (п. Приполярный)</t>
  </si>
  <si>
    <t>628260, Тюменская обл., ХМАО-Югра, г.Югорск, ул.Мира, д.18</t>
  </si>
  <si>
    <t>8(34675)27666</t>
  </si>
  <si>
    <t xml:space="preserve"> ул. Набережная, 104</t>
  </si>
  <si>
    <t xml:space="preserve"> 7 микрорайон</t>
  </si>
  <si>
    <t xml:space="preserve"> 5 микрорайон</t>
  </si>
  <si>
    <t xml:space="preserve">
 ул. Ленина, д. 56 корп. 2
</t>
  </si>
  <si>
    <t xml:space="preserve"> Пунгинское ЛПУМГ</t>
  </si>
  <si>
    <t>Бюджетное учреждение ХМАО – Югры «Березовская районная больница»</t>
  </si>
  <si>
    <t xml:space="preserve">8 (34674) 
2-44-29
</t>
  </si>
  <si>
    <t xml:space="preserve">4 микр, д. 46                </t>
  </si>
  <si>
    <t xml:space="preserve">Бюджетное учреждение ХМАО – Югры «Березовская районная больница»
Участковая больница д. Хулимсунт
</t>
  </si>
  <si>
    <t xml:space="preserve">8(34674)
33-716;
33-802;
2-44-29
</t>
  </si>
  <si>
    <t xml:space="preserve">Бюджетное учреждение ХМАО – Югры «Березовская районная больница»
Участковая больница с. Саранпауль
</t>
  </si>
  <si>
    <t xml:space="preserve">8(34674)
45-240;
45-873;
2-44-29
</t>
  </si>
  <si>
    <t>ул.Собянина д.37</t>
  </si>
  <si>
    <t>Муниципальное автономное учреждение "Березовский центр культуры и досуга "Звездный"</t>
  </si>
  <si>
    <t>628140, ХМАО-Югра, пгт.Березово, ул.Собянина д.37</t>
  </si>
  <si>
    <t>8-34674-2-19-83</t>
  </si>
  <si>
    <t xml:space="preserve"> 2 микрорайон, дом 2а, корпус 2</t>
  </si>
  <si>
    <t>Муниципальное бюджетное образовательное учреждение дополнительного образования Центр творчества "Мастер"</t>
  </si>
  <si>
    <t>628158, ХМАО-Югра, Березовский район, сельское поселение Приполярный, 2 микрорайон, дом 2а, корпус 2</t>
  </si>
  <si>
    <t>Пунгинское ЛПУМГ</t>
  </si>
  <si>
    <t>ул.Лютова, д.13А</t>
  </si>
  <si>
    <t>Филиал КУ Ханты-Мансийского автономного округа -Югры "Центроспас-Югория" по Березовскому району</t>
  </si>
  <si>
    <t>Ханты-Мансийский автономный округ -Югра,п.Березово, ул.Лютова, д.13А</t>
  </si>
  <si>
    <t>Пивторак И.В., тел. 8(34674)21344</t>
  </si>
  <si>
    <t>Пожарное депо, ул. Вокуева, 1</t>
  </si>
  <si>
    <t>ул.Шмидта д.6</t>
  </si>
  <si>
    <t>63.946548</t>
  </si>
  <si>
    <t>65.028298</t>
  </si>
  <si>
    <t>железобетонная плита</t>
  </si>
  <si>
    <t>Казенное общеобразовательное учреждение Ханты-Мансийского автономного округа-Югры «Березовская школа-интернат для обучающихся с ограниченными возможностями здоровья»</t>
  </si>
  <si>
    <t>Ханты-Мансийский автономный округ -Югра,п.Березово, ул.Шмидта, д.6</t>
  </si>
  <si>
    <t>ул.Шмидта д.1</t>
  </si>
  <si>
    <t>63.951142</t>
  </si>
  <si>
    <t>65.029139</t>
  </si>
  <si>
    <t>МУП "Березовонефтепродукт"</t>
  </si>
  <si>
    <t>Ханты-Мансийский автономный округ -Югра,п.Березово, ул.Шмидта, д.1</t>
  </si>
  <si>
    <t>Директор Маммаев Тимур Магомедрасулович, тел. 8(34674) 24550, e-mail:mupbnp@rambler.ru</t>
  </si>
  <si>
    <t>63.935763</t>
  </si>
  <si>
    <t>65.049920</t>
  </si>
  <si>
    <t>пер.Совхозный,д.2</t>
  </si>
  <si>
    <t>63.93201</t>
  </si>
  <si>
    <t>65.0374</t>
  </si>
  <si>
    <t>Общество с ограниченной ответственностью " ЛАНА"</t>
  </si>
  <si>
    <t>Ханты-Мансийский автономный округ -Югра, п.Березово, пер.Совхозный, д.2</t>
  </si>
  <si>
    <t>Директор Байков Александр Дмитриевич, тел. 8(34674)21051</t>
  </si>
  <si>
    <t>ул.Чкалова, д. 47</t>
  </si>
  <si>
    <t>ул.Ленина дом 27/2</t>
  </si>
  <si>
    <t>Индивидуальный предприниматель Расылканова Нурия Расылкановна</t>
  </si>
  <si>
    <t>Ханты-Мансийский автономный округ -Югра, п.Березово, ул. Астраханцева д. 15а, кв. 2</t>
  </si>
  <si>
    <t>тел.89044515650</t>
  </si>
  <si>
    <t>ул.Ленина дом 1</t>
  </si>
  <si>
    <t>бетонная плита</t>
  </si>
  <si>
    <t>Нигматулин Сергей Харисович</t>
  </si>
  <si>
    <t>Ханты-Мансийский автономный округ -Югра, п.Березово, ул. Астраханцева д. 89</t>
  </si>
  <si>
    <t>тел.89048843410</t>
  </si>
  <si>
    <t>ул.Дуркина дом 16</t>
  </si>
  <si>
    <t>Индивидуальный предприниматель Константинов Алексей Владимирович</t>
  </si>
  <si>
    <t>Ханты-Мансийский автономный округ -Югра, п.Березово, ул. Путилова д. 28</t>
  </si>
  <si>
    <t>Индивидуальный предприниматель Паршукова Александра Владимировна</t>
  </si>
  <si>
    <t>Ханты-Мансийский автономный округ -Югра, п.Березово, ул. Гагарина д. 28</t>
  </si>
  <si>
    <t>тел.89527029879 , e-mail:k2alex@yandex.ru</t>
  </si>
  <si>
    <t>тел.8 908 889 82 30, e-mail:para@3ivans.ru</t>
  </si>
  <si>
    <t>ул.Чкалова дом 46</t>
  </si>
  <si>
    <t>ул.Дуркина дом 19</t>
  </si>
  <si>
    <t xml:space="preserve">Индивидуальный предприниматель Корикова Екатерина Владимировна </t>
  </si>
  <si>
    <t>Ханты-Мансийский автономный округ -Югра, п.Березово, ул. Дуркина д. 19</t>
  </si>
  <si>
    <t>тел. 8904-884-2750, e-mail:berezovo2011@gmail.com</t>
  </si>
  <si>
    <t>ул.Советская дом 32</t>
  </si>
  <si>
    <t>Зинченко Олег Васильевич</t>
  </si>
  <si>
    <t>паспорт РФ серия 6715 № 503433 дата выдачи 12.04.2016</t>
  </si>
  <si>
    <t>Тюменская область, г.Тюмень, ул.Широтная дом 169 кв.</t>
  </si>
  <si>
    <t>тел. 89321899345</t>
  </si>
  <si>
    <t>Ханты-Мансийский автономный округ -Югра, пгт.Березово, ул.Астраханцева дом 54</t>
  </si>
  <si>
    <t>Администрация Березовского района</t>
  </si>
  <si>
    <t>тел. 8-34674-21745</t>
  </si>
  <si>
    <t>ул.Первомайская  дом 1</t>
  </si>
  <si>
    <t xml:space="preserve">ул. Путилова  дом 63 </t>
  </si>
  <si>
    <t>ул. Чкалова дом 54</t>
  </si>
  <si>
    <t>ул. Аэропорт, дом 19</t>
  </si>
  <si>
    <t>пер. Совхозный, 22</t>
  </si>
  <si>
    <t>ул. Брусничная дом 7</t>
  </si>
  <si>
    <t>ул. Авиаторов дом 20</t>
  </si>
  <si>
    <t>ул. Первомайская дом 28</t>
  </si>
  <si>
    <t>ул. Молодежная дом 5</t>
  </si>
  <si>
    <t>ул. Аэропорт дом 10</t>
  </si>
  <si>
    <t>ул. Аэропорт дом 22</t>
  </si>
  <si>
    <t>ул. Аэропорт дом 4</t>
  </si>
  <si>
    <t>ул. Логовая дом 2</t>
  </si>
  <si>
    <t>ул. Путилова,45</t>
  </si>
  <si>
    <t>ул. Астраханцева дом 50</t>
  </si>
  <si>
    <t>ул. Дуркина дом 42</t>
  </si>
  <si>
    <t>ул. Ленина дом 50</t>
  </si>
  <si>
    <t>ул. Шнейдер дом 43</t>
  </si>
  <si>
    <t>ул. Шнейдер дом 27</t>
  </si>
  <si>
    <t>ул. Астраханцева дом 36</t>
  </si>
  <si>
    <t>ул. Дуркина дом 30</t>
  </si>
  <si>
    <t>ул. Дуркина дом 11</t>
  </si>
  <si>
    <t>ул. Гидропорт дом 11</t>
  </si>
  <si>
    <t>ул. Разведчиков дом 16</t>
  </si>
  <si>
    <t>ул. Центральная дом 20</t>
  </si>
  <si>
    <t>ул. Чкалова дом 30</t>
  </si>
  <si>
    <t>ул. Лютова дом 12 г</t>
  </si>
  <si>
    <t>ул. Дуркина дом 44</t>
  </si>
  <si>
    <t>ул. Советская дом 54</t>
  </si>
  <si>
    <t>ул. Путилова дом 47</t>
  </si>
  <si>
    <t>ул. Гидропорт дом 8</t>
  </si>
  <si>
    <t>ул.Молодежная дом 13</t>
  </si>
  <si>
    <t>ул. Аэропорт, 25</t>
  </si>
  <si>
    <t>ул. Первомайская дом 24</t>
  </si>
  <si>
    <t>ул. Лесная дом 7</t>
  </si>
  <si>
    <t>ул. Газопромысловая дом 14</t>
  </si>
  <si>
    <t>ул. Собянина дом 15</t>
  </si>
  <si>
    <t>ул. Ленина дом 1-Б</t>
  </si>
  <si>
    <t>Березовский межрайонный союз потребительских обществ</t>
  </si>
  <si>
    <t>Ханты-Мансийский автономный округ -Югра, пгт.Березово, ул.Ленина дом 1-Б</t>
  </si>
  <si>
    <t>ул. Ленина дом 26</t>
  </si>
  <si>
    <t>ул. Ленина дом 54</t>
  </si>
  <si>
    <t>Копыльцов Игорь Станиславович, тел. 8-34674-21638</t>
  </si>
  <si>
    <t>ул. Собянина дом 35</t>
  </si>
  <si>
    <t>ул. Центральная дом 1</t>
  </si>
  <si>
    <t>ул. Астраханцева дом 8</t>
  </si>
  <si>
    <t>ул. Астраханцева дом 83</t>
  </si>
  <si>
    <t>пер. Ольховый, дом 7</t>
  </si>
  <si>
    <t>Муниципальное бюджетное дошкольное образовательное учреждение детский сад "Олененок"</t>
  </si>
  <si>
    <t>628148, Ханты-Мансийский автономный округ -Югра, с.Саранпауль, переулок Сосьвинский 1</t>
  </si>
  <si>
    <t>ул. Механическая дом 1</t>
  </si>
  <si>
    <t>Акционерное общество "Югорская региональная электросетевая компания"</t>
  </si>
  <si>
    <t>628012, Ханты-Мансийский автономный округ -Югра, г. Ханты-Мансийск, ул.Ленина дом 52/1</t>
  </si>
  <si>
    <t>ул. Ятринская 5 Б</t>
  </si>
  <si>
    <t>Индивидуальный предприниматель Петров Олег Алексеевич</t>
  </si>
  <si>
    <t>628148, Ханты-Мансийский автономный округ -Югра, с.Саранпауль, ул. Ятринская 8-2</t>
  </si>
  <si>
    <t>тел. 89505095875, e-mail: petroleg968@ya.ru</t>
  </si>
  <si>
    <t>Сосьвинское ЛПУМГ</t>
  </si>
  <si>
    <t xml:space="preserve">Сосьвинское линейное производственное управление магистральных газопроводов
ООО «Газпром трансгаз Югорск»
</t>
  </si>
  <si>
    <t>пер. Телевизионный 1"Б"/2</t>
  </si>
  <si>
    <t xml:space="preserve">Филиал «Урало-Сибирский региональный центр» ФГУП «Российская телевизионная и радиовещательная сеть» 
</t>
  </si>
  <si>
    <t xml:space="preserve">625013, г. Тюмень, ул. Пермякова дом 3а
</t>
  </si>
  <si>
    <t>Инженер ООС Пчелинцева Антонина Владимировна, тел.83467433319
e-mail:inf_ssv@cty.ttg.gazprom.ru</t>
  </si>
  <si>
    <t xml:space="preserve">628260, Ханты-Мансийский автономный округ -Югра, г.Югорск, ул. Мира д.15
</t>
  </si>
  <si>
    <t>тел. 83452560733e-mail:usrc@rtrn.ru</t>
  </si>
  <si>
    <t>3 микрорайон, дом 21Б</t>
  </si>
  <si>
    <t>Индивидуальный предприниматель Посессор Елена Васильевна</t>
  </si>
  <si>
    <t>Ханты-Мансийский автономный округ -Югра, д. Хулимсунт, микрорайон 2 дом 11 кв. 25</t>
  </si>
  <si>
    <t xml:space="preserve">Индивидуальный предприниматель Посессор Елена Васильевна
тел. 89226571441
e-mail:
posessorev@rambler.ru
</t>
  </si>
  <si>
    <t>ул. Гладких дом 17</t>
  </si>
  <si>
    <t>65.023285</t>
  </si>
  <si>
    <t xml:space="preserve">63.937809 </t>
  </si>
  <si>
    <t>65.038713</t>
  </si>
  <si>
    <t xml:space="preserve">63.932585 </t>
  </si>
  <si>
    <t>65.032051</t>
  </si>
  <si>
    <t>6 микрорайон, дом 3а/1</t>
  </si>
  <si>
    <t>Индивидуальный предприниматель Эминов Ильхам Ризван оглы</t>
  </si>
  <si>
    <t>Ханты-Мансийский автономный округ -Югра, г. Советский, ул. Буденного 2 дом 6 кв. 2</t>
  </si>
  <si>
    <t xml:space="preserve">Индивидуальный предприниматель Эминов Ильхам Ризван оглы
тел. 89025864263
e-mail:
supermarket-hulimsunt@mail.ru
</t>
  </si>
  <si>
    <t>ул. Клубная 1 а</t>
  </si>
  <si>
    <t>64.258321</t>
  </si>
  <si>
    <t>60.918659</t>
  </si>
  <si>
    <t>Муниципальное автономное учреждение "Саранпаульский дом культуры"</t>
  </si>
  <si>
    <t>628148, Ханты-Мансийский автономный округ -Югра, с.Саранпауль, ул. Клубная 1 а</t>
  </si>
  <si>
    <t>ул. Астраханцева 106</t>
  </si>
  <si>
    <t>63.926575</t>
  </si>
  <si>
    <t>Березовский филиал акционерное общество " Аэропорт Сургут"</t>
  </si>
  <si>
    <t>Директор  Беляковский Владислав Викторович, тел. 8346742187, 
 e-mail:berezovo@airsurgut.ru</t>
  </si>
  <si>
    <t>628140, Ханты-Мансийский автономный округ -Югра, пгт.Березово, ул.Астраханцева 102</t>
  </si>
  <si>
    <t>ул.  Ленина 23</t>
  </si>
  <si>
    <t>63.935011</t>
  </si>
  <si>
    <t>65.049334</t>
  </si>
  <si>
    <t>65.047563</t>
  </si>
  <si>
    <t>191002, г. Санкт-Петербург, ул. Достоевского д.15</t>
  </si>
  <si>
    <t>Инженер по охране окружающей среды 1 категории Ратушная Оксана Викторовна 
тел. 3462352010
 e-mail:ratushnaya-ov@ural.rt.ru</t>
  </si>
  <si>
    <t>Ханты-Мансийский филиал, Макрорегиональный филиал "УРАЛ", ПАО "Ростелеком"</t>
  </si>
  <si>
    <t>Хулимсунт</t>
  </si>
  <si>
    <t>Приполярный</t>
  </si>
  <si>
    <t>Светлый</t>
  </si>
  <si>
    <t xml:space="preserve">Светлый </t>
  </si>
  <si>
    <t>пер. Совхозный дом 1</t>
  </si>
  <si>
    <t>пер. Коммунальный дом 2</t>
  </si>
  <si>
    <t>ул. Лютова  дом 18</t>
  </si>
  <si>
    <t>ул. Воеводская 2 "Б"</t>
  </si>
  <si>
    <t>вахтовый поселок 1</t>
  </si>
  <si>
    <t>63.205261</t>
  </si>
  <si>
    <t>59.753206</t>
  </si>
  <si>
    <t>628260, Ханты-Мансийский автономный округ -Югра, г.Югорск, 
ул. Промышленная д. 21 А</t>
  </si>
  <si>
    <t xml:space="preserve">Березнева Татьяна Геннадьевна Инженер II категории Группы по охране труда и промышленной 
безопасности Югорского управления аварийно - восстановительных работ
e-mail: tg.berezneva@cty.ttg.gazprom.ru
тел. +7 (34675) 2-56-76
</t>
  </si>
  <si>
    <t>62.874443</t>
  </si>
  <si>
    <t>61.622617</t>
  </si>
  <si>
    <t>Набережная д. 91</t>
  </si>
  <si>
    <t>7 микрорайон д. 1</t>
  </si>
  <si>
    <t>62.7302019</t>
  </si>
  <si>
    <t>64.3738881</t>
  </si>
  <si>
    <t xml:space="preserve">Югорское управление аварийно-восстановительных работ
ООО "Газпром трансгаз Югорск" </t>
  </si>
  <si>
    <t>64.261082</t>
  </si>
  <si>
    <t>64.260641</t>
  </si>
  <si>
    <t>64.263451</t>
  </si>
  <si>
    <t>64.257728</t>
  </si>
  <si>
    <t>64.257271</t>
  </si>
  <si>
    <t>63.947784</t>
  </si>
  <si>
    <t xml:space="preserve">62.4557   </t>
  </si>
  <si>
    <t xml:space="preserve">62.4635 </t>
  </si>
  <si>
    <t>62.43507</t>
  </si>
  <si>
    <t>62.52199</t>
  </si>
  <si>
    <t>63.9365323</t>
  </si>
  <si>
    <t>62.8734488</t>
  </si>
  <si>
    <t>63.497395</t>
  </si>
  <si>
    <t>63.9351</t>
  </si>
  <si>
    <t>59.722294</t>
  </si>
  <si>
    <t>63.939346</t>
  </si>
  <si>
    <t>63.935116</t>
  </si>
  <si>
    <t>63.934016</t>
  </si>
  <si>
    <t>63.562622</t>
  </si>
  <si>
    <t>63.936006</t>
  </si>
  <si>
    <t>63.93976</t>
  </si>
  <si>
    <t>63.932601</t>
  </si>
  <si>
    <t>63.930824</t>
  </si>
  <si>
    <t>63.932773</t>
  </si>
  <si>
    <t>63.928451</t>
  </si>
  <si>
    <t>63.928277</t>
  </si>
  <si>
    <t>63.928118</t>
  </si>
  <si>
    <t>63.927089</t>
  </si>
  <si>
    <t>63.928693</t>
  </si>
  <si>
    <t>63.933127</t>
  </si>
  <si>
    <t>63.927095</t>
  </si>
  <si>
    <t>63.934759</t>
  </si>
  <si>
    <t>63.936136</t>
  </si>
  <si>
    <t>63.928758</t>
  </si>
  <si>
    <t>63.935675</t>
  </si>
  <si>
    <t>63.929593</t>
  </si>
  <si>
    <t>63.930401</t>
  </si>
  <si>
    <t>63.92866</t>
  </si>
  <si>
    <t>63.929683</t>
  </si>
  <si>
    <t>63.935925</t>
  </si>
  <si>
    <t>63.936227</t>
  </si>
  <si>
    <t>63.935815</t>
  </si>
  <si>
    <t>63.937032</t>
  </si>
  <si>
    <t>63.938922</t>
  </si>
  <si>
    <t>63.938014</t>
  </si>
  <si>
    <t>63.937095</t>
  </si>
  <si>
    <t>63.938351</t>
  </si>
  <si>
    <t>63.942087</t>
  </si>
  <si>
    <t>63.942593</t>
  </si>
  <si>
    <t>63.941481</t>
  </si>
  <si>
    <t>63.945362</t>
  </si>
  <si>
    <t>63.94253</t>
  </si>
  <si>
    <t>63.946347</t>
  </si>
  <si>
    <t>63.932495</t>
  </si>
  <si>
    <t>63.938872</t>
  </si>
  <si>
    <t>63.938052</t>
  </si>
  <si>
    <t>63.941936</t>
  </si>
  <si>
    <t>63.935254</t>
  </si>
  <si>
    <t>63.92894</t>
  </si>
  <si>
    <t>63.933628</t>
  </si>
  <si>
    <t>63.942161</t>
  </si>
  <si>
    <t>63.928164</t>
  </si>
  <si>
    <t>63.934547</t>
  </si>
  <si>
    <t>63.935622</t>
  </si>
  <si>
    <t>63.93705</t>
  </si>
  <si>
    <t>63.935291</t>
  </si>
  <si>
    <t>63.945466</t>
  </si>
  <si>
    <t>63.942434</t>
  </si>
  <si>
    <t>64.260036</t>
  </si>
  <si>
    <t>63.940738</t>
  </si>
  <si>
    <t>64.2626155</t>
  </si>
  <si>
    <t>62.892004</t>
  </si>
  <si>
    <t>63.942576</t>
  </si>
  <si>
    <t>62.869359</t>
  </si>
  <si>
    <t>62.8708</t>
  </si>
  <si>
    <t>60.913039</t>
  </si>
  <si>
    <t>60.906325</t>
  </si>
  <si>
    <t>60.894224</t>
  </si>
  <si>
    <t>60.906044</t>
  </si>
  <si>
    <t>60.901732</t>
  </si>
  <si>
    <t>65.032869</t>
  </si>
  <si>
    <t>64.1647.</t>
  </si>
  <si>
    <t xml:space="preserve">64.1959 </t>
  </si>
  <si>
    <t>64.22112</t>
  </si>
  <si>
    <t>61.37309</t>
  </si>
  <si>
    <t>65.04790279</t>
  </si>
  <si>
    <t>62.00353369</t>
  </si>
  <si>
    <t>61.63421579</t>
  </si>
  <si>
    <t>65.0598</t>
  </si>
  <si>
    <t>65.04065</t>
  </si>
  <si>
    <t>65.048293</t>
  </si>
  <si>
    <t>65.061149</t>
  </si>
  <si>
    <t>65.257376</t>
  </si>
  <si>
    <t>65.049343</t>
  </si>
  <si>
    <t>65.050186</t>
  </si>
  <si>
    <t>65.057444</t>
  </si>
  <si>
    <t>65.047236</t>
  </si>
  <si>
    <t>65.023188</t>
  </si>
  <si>
    <t>65.039034</t>
  </si>
  <si>
    <t>65.031186</t>
  </si>
  <si>
    <t>65.028664</t>
  </si>
  <si>
    <t>65.037425</t>
  </si>
  <si>
    <t>65.039725</t>
  </si>
  <si>
    <t>65.039033</t>
  </si>
  <si>
    <t>65.035553</t>
  </si>
  <si>
    <t>65.029772</t>
  </si>
  <si>
    <t>65.034416</t>
  </si>
  <si>
    <t>65.025727</t>
  </si>
  <si>
    <t>65.027225</t>
  </si>
  <si>
    <t>65.041705</t>
  </si>
  <si>
    <t>65.044092</t>
  </si>
  <si>
    <t>65.046869</t>
  </si>
  <si>
    <t>65.058132</t>
  </si>
  <si>
    <t>65.051177</t>
  </si>
  <si>
    <t>65.053516</t>
  </si>
  <si>
    <t>65.047012</t>
  </si>
  <si>
    <t>65.036176</t>
  </si>
  <si>
    <t>65.043927</t>
  </si>
  <si>
    <t>65.053025</t>
  </si>
  <si>
    <t>65.048149</t>
  </si>
  <si>
    <t>65.050349</t>
  </si>
  <si>
    <t>65.04323</t>
  </si>
  <si>
    <t>65.05744</t>
  </si>
  <si>
    <t>65.032936</t>
  </si>
  <si>
    <t>65.033778</t>
  </si>
  <si>
    <t>65.03152</t>
  </si>
  <si>
    <t>65.060265</t>
  </si>
  <si>
    <t>65.050263</t>
  </si>
  <si>
    <t>65.039738</t>
  </si>
  <si>
    <t>65.045895</t>
  </si>
  <si>
    <t>65.051808</t>
  </si>
  <si>
    <t>65.051067</t>
  </si>
  <si>
    <t>65.061387</t>
  </si>
  <si>
    <t>65.022042</t>
  </si>
  <si>
    <t>65.062386</t>
  </si>
  <si>
    <t>65.048162</t>
  </si>
  <si>
    <t>65.034086</t>
  </si>
  <si>
    <t>65.058838</t>
  </si>
  <si>
    <t>65.036586</t>
  </si>
  <si>
    <t>65.054931</t>
  </si>
  <si>
    <t>60.920122</t>
  </si>
  <si>
    <t>65.041542</t>
  </si>
  <si>
    <t>60.8994903</t>
  </si>
  <si>
    <t>61.6327778</t>
  </si>
  <si>
    <t>65.032349</t>
  </si>
  <si>
    <t>61.630239</t>
  </si>
  <si>
    <t>61.6303</t>
  </si>
  <si>
    <t>65.035736</t>
  </si>
  <si>
    <t>63.206162</t>
  </si>
  <si>
    <t>2 мкр, д.2-А к1</t>
  </si>
  <si>
    <t>63.205774</t>
  </si>
  <si>
    <t>59.722141</t>
  </si>
  <si>
    <t xml:space="preserve">Индивидуальный предприниматель Феликс Виталий Эдмундович </t>
  </si>
  <si>
    <t>628260, ХМАО-Югра, г.Югорск, , ул.Чкалова д.7 корпус 7 кв. 210</t>
  </si>
  <si>
    <t xml:space="preserve">Индивидуальный предприниматель Феликс Виталий Эдмундович 
тел. 89227941017
 </t>
  </si>
  <si>
    <t>63.213364</t>
  </si>
  <si>
    <t>59.744418</t>
  </si>
  <si>
    <t>администрация сельского поселения Приполярный</t>
  </si>
  <si>
    <t>628260, ХМАО-Югра, п.Приполярный, 2мкр. Дом №3А</t>
  </si>
  <si>
    <t xml:space="preserve">Глава сельского поселения Приполярный
Барсукова Лилия Илдаровна
тел. 834674 34750
 e-mail:adminpri@mail.ru
 </t>
  </si>
  <si>
    <t>Байков Александр Дмитриевич</t>
  </si>
  <si>
    <t>Ханты-Мансийский автономный округ -Югра, п.Березово, ул. Советская д.68 кв.2</t>
  </si>
  <si>
    <t>тел. 89505361158
larhant@yandex.ru</t>
  </si>
  <si>
    <t>65.020205</t>
  </si>
  <si>
    <t>63.923832</t>
  </si>
  <si>
    <t>Новое кладбище</t>
  </si>
  <si>
    <t>63.935066</t>
  </si>
  <si>
    <t>65.048262</t>
  </si>
  <si>
    <t>ул. Уральская, участок 90</t>
  </si>
  <si>
    <t>пер. Энергетиков 6</t>
  </si>
  <si>
    <t>ул. Е.Артеевой 15, корп. 1</t>
  </si>
  <si>
    <t>пер. Туманный 7</t>
  </si>
  <si>
    <t>ул. Собянина 67</t>
  </si>
  <si>
    <t>ул. Полевая 30</t>
  </si>
  <si>
    <t>64.261299</t>
  </si>
  <si>
    <t>60.914688</t>
  </si>
  <si>
    <t>64.261380</t>
  </si>
  <si>
    <t>60.916375</t>
  </si>
  <si>
    <t>64.261818</t>
  </si>
  <si>
    <t>60.915057</t>
  </si>
  <si>
    <t>64.259421</t>
  </si>
  <si>
    <t>60.909067</t>
  </si>
  <si>
    <t>64.260149</t>
  </si>
  <si>
    <t>60.912477</t>
  </si>
  <si>
    <t>64.262308</t>
  </si>
  <si>
    <t>60.91259</t>
  </si>
  <si>
    <t>64.260980</t>
  </si>
  <si>
    <t>60.909527</t>
  </si>
  <si>
    <t>64.260839</t>
  </si>
  <si>
    <t>60.904002</t>
  </si>
  <si>
    <t>64.259476</t>
  </si>
  <si>
    <t>60.905802</t>
  </si>
  <si>
    <t>64.258866</t>
  </si>
  <si>
    <t>60.905669</t>
  </si>
  <si>
    <t>64.257065</t>
  </si>
  <si>
    <t>60.908303</t>
  </si>
  <si>
    <t>64.257172</t>
  </si>
  <si>
    <t>60.913410</t>
  </si>
  <si>
    <t>64.260789</t>
  </si>
  <si>
    <t>60.905956</t>
  </si>
  <si>
    <t>64.255449</t>
  </si>
  <si>
    <t>60.916388</t>
  </si>
  <si>
    <t>64.266157</t>
  </si>
  <si>
    <t>60.890982</t>
  </si>
  <si>
    <t>ул. Ятринская 36, 40</t>
  </si>
  <si>
    <t>ул. Мира 4, пер. Сосьвинский, 5</t>
  </si>
  <si>
    <t>поселковое кладбище, площадь земельного участка:12 390 м. кв.</t>
  </si>
  <si>
    <t xml:space="preserve">628148, Тюменская обл., ХМАО-Югра, с. Саранпауль,  ул. Вокуева, 1, </t>
  </si>
  <si>
    <t>тел.8 (34674)45543</t>
  </si>
  <si>
    <t>628148, Тюменская обл., ХМАО-Югра, с. Саранпауль, ул.Вокуева, 12,</t>
  </si>
  <si>
    <t>тел.8 (34674)45890</t>
  </si>
  <si>
    <t>63.928372</t>
  </si>
  <si>
    <t>65.050119</t>
  </si>
  <si>
    <t xml:space="preserve">ул. Сосунова,26 "Г" </t>
  </si>
  <si>
    <t>63. 9311</t>
  </si>
  <si>
    <t>65.0717</t>
  </si>
  <si>
    <t>Акционерное общестов "Северречфлот"</t>
  </si>
  <si>
    <t xml:space="preserve">Начальник авторечвокзала
Осипов Максим Сергеевич
тел. 8 3467 36-25-99
 e-mail:
priemnaya@severflot.ru
 </t>
  </si>
  <si>
    <t>628001, ХМАО-Югра,
 г. Ханты-Мансийск, ул. Бориса Щерибины, д.1</t>
  </si>
  <si>
    <t xml:space="preserve">Общестов с ограниченной ответственностью "ГСП-7" </t>
  </si>
  <si>
    <t>628145, Ханты-Мансийский автономный округ -Югра,  Березовский район, Сосьвинское участковое лесничество, Сосьвинское урочище, в квартале 1640</t>
  </si>
  <si>
    <t>Общестов с ограниченной ответственностью "ГСП-7"  ОП Югорск Директор КТП № 12 Баринов А.А. тел. 89324028620</t>
  </si>
  <si>
    <t>63.2021510</t>
  </si>
  <si>
    <t>59.767546</t>
  </si>
  <si>
    <t>Временный жилой городок пос.Приполярный ОП Югорск 628145, Ханты-Мансийский автономный округ -Югра,  Березовский район, Сосьвинское участковое лесничество, Сосьвинское урочище, в квартале 1640</t>
  </si>
  <si>
    <t>63.92968</t>
  </si>
  <si>
    <t>65.01882</t>
  </si>
  <si>
    <t>Муниципальное автономное дошкольное образовательное учреждение детский сад «Кораблик»</t>
  </si>
  <si>
    <t>628140, Тюменская область, Ханты-Мансийский автономный округ, п.Березово, ул.Молодежная, д. 32</t>
  </si>
  <si>
    <t>8(34674)2-26-59</t>
  </si>
  <si>
    <t>ул. ул.Молодежная, д. 32</t>
  </si>
  <si>
    <t>Муниципальное казенное учреждение "ХОЗЯЙСТВЕННО-ЭКСПЛУАТАЦИОННАЯ СЛУЖБА АДМИНИСТРАЦИИ БЕРЕЗОВСКОГО РАЙОНА"</t>
  </si>
  <si>
    <t>ул. Астраханцева, д.54</t>
  </si>
  <si>
    <t>63.93467</t>
  </si>
  <si>
    <t>65.05234</t>
  </si>
  <si>
    <t>628140, ул.Астраханцева, д.54, пгт.БерезовоБерезовский район, Ханты-Мансийский автономный округ-Югра, Тюменская область.</t>
  </si>
  <si>
    <t>8(34674)2-16-71,  hozekspl@berezovo.ru</t>
  </si>
  <si>
    <t>Директор  тел. 8(34674) 24479, 22058, e-mail:internat_ber@mail.ru</t>
  </si>
  <si>
    <t xml:space="preserve"> ул. Набережная д. 110</t>
  </si>
  <si>
    <t>62.73040638</t>
  </si>
  <si>
    <t>64.3897435</t>
  </si>
  <si>
    <t>Индивидуальный предприниматель Коваль Олег Викторович</t>
  </si>
  <si>
    <t>624220, Свердловская область, г.Нижняя Тура, ул. Машиностроителей, д.14, кв. 18</t>
  </si>
  <si>
    <t>Индивидуальный предприниматель Коваль Олег Викторович тел. 89527369611</t>
  </si>
  <si>
    <t>Теги</t>
  </si>
  <si>
    <t>Пугоры</t>
  </si>
  <si>
    <t>Устрем</t>
  </si>
  <si>
    <t>Шайтанка</t>
  </si>
  <si>
    <t>кладбище</t>
  </si>
  <si>
    <t>64.320989</t>
  </si>
  <si>
    <t>65.372843</t>
  </si>
  <si>
    <t>64.164139</t>
  </si>
  <si>
    <t>65.402750</t>
  </si>
  <si>
    <t>64.267459</t>
  </si>
  <si>
    <t>65.488195</t>
  </si>
  <si>
    <t xml:space="preserve">63.736999 </t>
  </si>
  <si>
    <t>64.783783</t>
  </si>
  <si>
    <t>62.771587</t>
  </si>
  <si>
    <t>64.329768</t>
  </si>
  <si>
    <t>Общество с ограниченной ответственностью "СПБ-СМК"</t>
  </si>
  <si>
    <t>188640,Ленинградская область, г.Всеволжск, Всеволжский проспект, дом 17, ком.507</t>
  </si>
  <si>
    <t>тел. 8-8122401666</t>
  </si>
  <si>
    <t>Строительный городок на объекте строительства "Расширение Пунгинского ПХГ"</t>
  </si>
  <si>
    <t>п. Березово, ул.Лютова, д.13А, пожарная часть</t>
  </si>
  <si>
    <t>п.Березово, ул.Шмидта, д.1, административное здание МУП "Березовонефтепродукт</t>
  </si>
  <si>
    <t>628140, Тюменская область, Ханты-Мансийский автономный округ, п.Березово, ул.Шмидта д.7</t>
  </si>
  <si>
    <t>п.Березово, ул.Шмидта д.7,  «Березовский противотуберкулезный диспансер»</t>
  </si>
  <si>
    <t>,п.Березово, ул.Шмидта, д.6, ул.Шмидта, д.8, ул.Шмидта д. 8А, интернат</t>
  </si>
  <si>
    <t>63.936751</t>
  </si>
  <si>
    <t>65.052786</t>
  </si>
  <si>
    <t>п. Березово, ул.Шнейдер. д.5, административное здание Муниципальное автономное учреждение "Образовательный центр"</t>
  </si>
  <si>
    <t xml:space="preserve">Муниципальное автономное учреждение "Образовательный центр". </t>
  </si>
  <si>
    <t>тел.8(34674)2-11-40 mau_oc@mail.ru</t>
  </si>
  <si>
    <t>Ханты-Мансийский автономный округ -Югра, п. Березово, ул.Шнейдер. д.5</t>
  </si>
  <si>
    <t>ул.Шнейдер. д.5</t>
  </si>
  <si>
    <t xml:space="preserve"> п.Березово, кладбище</t>
  </si>
  <si>
    <t xml:space="preserve">ХМАО – Югра, Березовский район ,
 д. Хулимсунт, 4 микр, д. 46                
</t>
  </si>
  <si>
    <t xml:space="preserve"> д. Хулимсунт, 4 микр, д. 46                
Стационар, хозблок</t>
  </si>
  <si>
    <t>д. Хулимсунт, 6 микрорайон, дом 3а/1, магазин «Хулимсунт»</t>
  </si>
  <si>
    <t xml:space="preserve">д. Хулимсунт, микрорайон 3 дом 21Б,магазин непродовольственных товаров «Орхидея»  </t>
  </si>
  <si>
    <t>Сосьвинское линейное производственное управление магистральных газопроводов
ООО «Газпром трансгаз Югорск» д.Хулимсунт, административное здание</t>
  </si>
  <si>
    <t>п.Хулимсунт, 7 микрорайон д. 1, административное здание</t>
  </si>
  <si>
    <t xml:space="preserve"> п.Светлый, ул. Набережная д. 91, административное здание</t>
  </si>
  <si>
    <t xml:space="preserve">п.Светлый, Автоколонна №7, производственная территория </t>
  </si>
  <si>
    <t>п.Светлый, промышленная площадка №2 СПХГ</t>
  </si>
  <si>
    <t>п.Светлый, административное здание ЛПУ МГ КС «Пунгинская»</t>
  </si>
  <si>
    <t>п.Светлый, строительный городок на объекте строительства "Расширение Пунгинского ПХГ"</t>
  </si>
  <si>
    <t>п. Приполярный, муниципальное бюджетное образовательное учреждение дополнительного образования Центр творчества "Мастер", 2 микрорайон, дом 2а, корпус 2</t>
  </si>
  <si>
    <t>п. Приполярный, микрорайон 2А к1 магазин промышленных товаров «На привозе»</t>
  </si>
  <si>
    <t>п.Приполярный, Автоколонна № 9, административное здание</t>
  </si>
  <si>
    <t>п.Приполярный, вахтовый поселок 1, административное здание</t>
  </si>
  <si>
    <t xml:space="preserve"> п. Приполярный, ул. Уральская, участок 90, общедоступное кладбище.</t>
  </si>
  <si>
    <t>п. Березово, кл. Молодежная, д.32,  детский сад «Кораблик»</t>
  </si>
  <si>
    <t xml:space="preserve">628140, ХМАО – Югра, Березовский район                 п. Березово,
 ул. Ленина, д. 56 корп. 2
</t>
  </si>
  <si>
    <t>п. Березово, ул. Ленина, д. 56 корп. 2, Стационар, поликлиника, хозяйственный корпус</t>
  </si>
  <si>
    <t>п. Березово,ул.Собянина д.37, Муниципальное автономное учреждение "Березовский центр культуры и досуга "Звездный"</t>
  </si>
  <si>
    <t xml:space="preserve"> п.Березово, пер.Совхозный, д.2, административное здание ООО "ЛАНА"</t>
  </si>
  <si>
    <t>п.Березово, ул.Ленина дом27/2 магазин "Винни-Пух-Одевайка", ул.Ленина дом 28/2 парикмахерская "Грация"</t>
  </si>
  <si>
    <t>п.Березово, ул.Ленина дом 1 магазин  "Центр тепла и уюта", торгово-офисное помещение ул.Советская дом 32.</t>
  </si>
  <si>
    <t xml:space="preserve"> п.Березово, ул.Дуркина дом 16, столовая</t>
  </si>
  <si>
    <t xml:space="preserve"> п.Березово, ул.Астраханцева дом 33, магазин канцелярских товаров</t>
  </si>
  <si>
    <t xml:space="preserve"> п.Березово, ул. Чкалова дом 46, магазин "Магнит"</t>
  </si>
  <si>
    <t>п.Березово, ул. Дуркина дом 19 промтоварный магазин "Рябинушка"</t>
  </si>
  <si>
    <t>п.Березово, ул. Советская дом 32, торгово-офисное помещение</t>
  </si>
  <si>
    <t xml:space="preserve"> п.Березово, Первомайская  дом 1,5, ул.Собянина дом 47,49,51,53,54,55,56,58,60,62,64,ул.Сенькина дом 21,22,24,28,30, , ул.Горького дом 2,3а,5,8 </t>
  </si>
  <si>
    <t>п.Березово, ул. Югорская дом 9,10,11,12,13,14,15,16,17,18</t>
  </si>
  <si>
    <t>п.Березово, пер. Совхозный дом 11,11А, 13,13А,15,15А,18,20,22,24</t>
  </si>
  <si>
    <t xml:space="preserve"> п.Березово, ул. Пушкина дом 36,38, 41,41А,43,45,47,49 пер. Совхозный 1,3,</t>
  </si>
  <si>
    <t xml:space="preserve"> п.Березово, ул. Авиаторов дом  20, ул.Воеводская дом 2</t>
  </si>
  <si>
    <t>п.Березово, ул. Лесная дом 2,4,6,7,7А,8,9,9А,10,11, 12,12А,13А,14,15,16,18,20 ул. Шмидта, 41</t>
  </si>
  <si>
    <t xml:space="preserve"> п.Березово, ул. Механическая, 2, пер.Коммунальный дом 2,4,5,6,6А,7,8,9,10,11,11А,13</t>
  </si>
  <si>
    <t xml:space="preserve"> п.Березово, ул. Гидропорт дом 1,2,3,4А,5, 11 ул.Астраханцева дом 1,2А,3,4,5,6,6А,7А,8,10,11,12,13,13А,14,17, ул.Северная дом 1,2,3,4,5,6,7 ул.Путилова 2,4,6,8</t>
  </si>
  <si>
    <t xml:space="preserve"> пгт.Березово, ул.Ленина дом 1-Б, административное здание МРПС</t>
  </si>
  <si>
    <t xml:space="preserve"> пгт.Березово, ул.Ленина дом 26, магазин "№11"</t>
  </si>
  <si>
    <t>пгт.Березово, ул.Ленина дом 54, магазин "Турист"</t>
  </si>
  <si>
    <t xml:space="preserve"> пгт.Березово, ул.Собянина дом 35, ресторан "Березов"</t>
  </si>
  <si>
    <t xml:space="preserve"> пгт.Березово, ул. Центральная дом 1, магазин "№1"</t>
  </si>
  <si>
    <t xml:space="preserve"> пгт.Березово, ул. Астраханцева дом 8, пекарня МРПС</t>
  </si>
  <si>
    <t xml:space="preserve"> пгт.Березово, ул. Астраханцева дом 83, магазин "Лайнер"</t>
  </si>
  <si>
    <t xml:space="preserve"> пгт.Березово, ул.ул. Механическая дом 1,административное здание</t>
  </si>
  <si>
    <t xml:space="preserve"> п.Березово, ул.Астраханцева 106, административное здание АО "Аэропорт Сургут"</t>
  </si>
  <si>
    <t xml:space="preserve"> п.Березово, пер.Телевизионный 1"Б"/2, административное здание</t>
  </si>
  <si>
    <t xml:space="preserve"> пгт.Березово, ул. Ленина д.23, административное здание</t>
  </si>
  <si>
    <t>п. Березово, ул. Сосунова д.26 "Г" авторечвокзал</t>
  </si>
  <si>
    <t xml:space="preserve"> Березовский район, с.Теги, кладбище</t>
  </si>
  <si>
    <t>Березовский район, д.Пугоры, кладбище</t>
  </si>
  <si>
    <t>Березовский район, п.Устрем, кладбище</t>
  </si>
  <si>
    <t>Березовский район,д.Шайтанка, кладбище</t>
  </si>
  <si>
    <t>65.018243</t>
  </si>
  <si>
    <t>63.928279</t>
  </si>
  <si>
    <t>п. Светлый, продовольственный магазин  «МАГНИТ»</t>
  </si>
  <si>
    <t>603006, Нижегородская область, г.Нижний Новгород, пл.Свободы, дом, 6</t>
  </si>
  <si>
    <t>ул. Советская, д.15</t>
  </si>
  <si>
    <t>63.93541</t>
  </si>
  <si>
    <t>65.05534</t>
  </si>
  <si>
    <t>п. Березово,ул. Советская, д.15, административное здание</t>
  </si>
  <si>
    <t>п. Березово,ул. Астраханцева, д.54, ул. Первомайская, д.10, административное здание</t>
  </si>
  <si>
    <t>Директор Березовского филиала АО "ЮРЭСК", Женихов Евгений Владимирович, тел. 8-34674-21604</t>
  </si>
  <si>
    <t>Индивидуальный предприниматель Германова Любовь Владимировна</t>
  </si>
  <si>
    <t>Ханты-Мансийский автономный округ -Югра, п.Березово, ул.Астраханцева дом 25 кв.10</t>
  </si>
  <si>
    <t>ИП Германова Л.В. Тел. 89227993353, e-mail: lubanya_21@mail.ru</t>
  </si>
  <si>
    <t xml:space="preserve">Ханты-Мансийский автономный округ -Югра, п.Игрим, ул. Энтузиастов, д.8, кв. 4; </t>
  </si>
  <si>
    <t xml:space="preserve">ИП Ковалева Т.В.тел.+79224268257;   </t>
  </si>
  <si>
    <t>бесконтейнерный</t>
  </si>
  <si>
    <t>ул. Советская 66</t>
  </si>
  <si>
    <t>ул. Быстрицкого 72</t>
  </si>
  <si>
    <t>ул. Собянина 77</t>
  </si>
  <si>
    <t>ул. Железнова 26</t>
  </si>
  <si>
    <t>ул. Сосунова 45</t>
  </si>
  <si>
    <t>ул. Сосунова 51</t>
  </si>
  <si>
    <t>ул. Сосунова 60</t>
  </si>
  <si>
    <t>ул. Сосунова 40</t>
  </si>
  <si>
    <t>ул. Быстрицкого 57</t>
  </si>
  <si>
    <t>у. Советская 41</t>
  </si>
  <si>
    <t>ул. Пушкина 26</t>
  </si>
  <si>
    <t>МФЦ ул. Пушкина 37А</t>
  </si>
  <si>
    <t>ул. Братьев Гурьяновых 2А</t>
  </si>
  <si>
    <t>ул. Братьев Гурьяновых 16</t>
  </si>
  <si>
    <t>ул. Братьев Гурьяновых 24А</t>
  </si>
  <si>
    <t>ул. Уральская 9</t>
  </si>
  <si>
    <t>пер. Веселый 8</t>
  </si>
  <si>
    <t>ул. Югорская 8/1</t>
  </si>
  <si>
    <t>пер. Весенний 8</t>
  </si>
  <si>
    <t>пер. Солнечный 13/1</t>
  </si>
  <si>
    <t>у. Путилова 11</t>
  </si>
  <si>
    <t>ул. Путилова 28</t>
  </si>
  <si>
    <t>ул. Гагарина 33</t>
  </si>
  <si>
    <t>ул. Гагарина 36</t>
  </si>
  <si>
    <t xml:space="preserve">ул . Авиаторов 11 </t>
  </si>
  <si>
    <t>п.Березово, ул. Советская дом 51, 53, 55, 57, 58, 60, 62, ул. Астраханцева дом 81, 83, 85, 87, 89</t>
  </si>
  <si>
    <t>п.Березово, ул. Быстрицкого дом 60, 62, 64, 66, 73, 75, 77, 79, ул. Советская дом 49а, 50, 52а, 54а</t>
  </si>
  <si>
    <t>п.Березово, ул. Собянина дом 57, 59, 61, 63, 65, 67, 69, 70, 72, 74, 76, 78, ул. Быстрицкого дом 67,69</t>
  </si>
  <si>
    <t>п.Березово, ул.Собянина дом 82, 84, 86, 88, 90, 92, 94, 71, 73, 75, 77, 79, 81</t>
  </si>
  <si>
    <t>п.Березово, ул. Железнова дом 9а, 11, 13, 15, 17, 19, 21, 22, 24, 26, 28, 30, 32</t>
  </si>
  <si>
    <t>п.Березово, ул. Сосунова дом 45, 46, 47,  43, 44</t>
  </si>
  <si>
    <t>п.Березово, ул. Сосунова дом 49, 51, 52, 53, 54</t>
  </si>
  <si>
    <t>п.Березово, ул. Сосунова дом 59, 60.</t>
  </si>
  <si>
    <t>п.Березово, ул. Сосунова дом 40, 41, 42, 39А</t>
  </si>
  <si>
    <t>п.Березово, ул. Собянина дом 30,32, 34, ул.  Сенькина дом 6, 8, 10, 12, ул. Кибардина дом 1, 3, 4, 5, 7, 6, 8, 10, 12</t>
  </si>
  <si>
    <t>п.Березово, ул. Быстрицкого дом 46, 48, 50, 56, 57, 59, 61, 63, 65, 65а,</t>
  </si>
  <si>
    <t>п.Березово, ул. Советская дом 44, 46, 48, 50а, 39, 41, 43, 45, ул. Горького дом 7, 9</t>
  </si>
  <si>
    <t>п.Березово, ул. Авиаторов дом 2,3,4,5,6,7,8,9,10,11,12,13,14,15,16,17</t>
  </si>
  <si>
    <t>п.Березово, ул. Пушкина дом 24, 26, 27, 25, 28, 30, 32, 34</t>
  </si>
  <si>
    <t>п.Березово, ул. Пушкина дом 29б, 34а, 35, 33, 39а, ул. Первомайская дом 29а, 29, ул. Гагарина дом 32а,  ул.Пушкина дом 41а.</t>
  </si>
  <si>
    <t xml:space="preserve">п.Березово, ул. Братьев Гурьяновых дом 2, 2А, 3, 3А, 4, 4А, 5, 7, </t>
  </si>
  <si>
    <t>п.Березово, ул. Братьев Гурьяновых дом 10, 12, 13, 15, ул. Югорская дом 5</t>
  </si>
  <si>
    <t xml:space="preserve">п.Березово, ул. Братьев Гурьяновых дом 22, 23, 24, 25, 26, 37, 28, 29, 30, 32, ул. Уральская дом 5, 6 </t>
  </si>
  <si>
    <t>п.Березово, ул. Уральская дом 7, 9, 10, 10а, 11, 12, 13</t>
  </si>
  <si>
    <t>п.Березово, пер. Веселый дом 6, 8, 10, 12, 14, 16, 18</t>
  </si>
  <si>
    <t>п.Березово, ул. Югорская дом 5, 6, 7, 8</t>
  </si>
  <si>
    <t xml:space="preserve">п.Березово, пер. Весенний дом 6, 8, 10, 12, 14, </t>
  </si>
  <si>
    <t xml:space="preserve">п.Березово, пер. Солнечный дом 13,  пер. Весенний дом 1, 2, 3, 4, 5,  </t>
  </si>
  <si>
    <t>п.Березово, ул. Путилова дом 9, 11, 13, 15, 14, 16, 18,  ул. Чкалова дом 17, ул. Астраханцева дом 14, ул. Берсенева дом 6, 8</t>
  </si>
  <si>
    <t>п.Березово, ул. Путилова дом 17, 19, 20, 21, 22, 23, 24, 25, 26, 27, 28, 29, 30, 31, 32, 33, 34, 36, 38</t>
  </si>
  <si>
    <t>п.Березово, ул. Гагарина дом 33, 35, 37, 32а,  ул.Первомайская дом 20,25, 29</t>
  </si>
  <si>
    <t>п.Березово, ул. Гагарина дом 36, 39, 41, 43, 45</t>
  </si>
  <si>
    <t>ул. Новая 21</t>
  </si>
  <si>
    <t>ул. Производственная 9</t>
  </si>
  <si>
    <t>ул. Производственная 22</t>
  </si>
  <si>
    <t>ул. Кедровая 14</t>
  </si>
  <si>
    <t>ул. Кедровая 9</t>
  </si>
  <si>
    <t>ул. Производственная 26</t>
  </si>
  <si>
    <t>ул. Производственная 19</t>
  </si>
  <si>
    <t>ул. Спортивный 2</t>
  </si>
  <si>
    <t>ул. Шнейдер 61</t>
  </si>
  <si>
    <t>ул. Шнейдер 57</t>
  </si>
  <si>
    <t>ул. Шнейдер 49</t>
  </si>
  <si>
    <t>ул. Газопромысловая 30</t>
  </si>
  <si>
    <t>ул. Таежная 7</t>
  </si>
  <si>
    <t>ул. Шмидта 29</t>
  </si>
  <si>
    <t>ул. Шмидта 26</t>
  </si>
  <si>
    <t>ул. Новая 12</t>
  </si>
  <si>
    <t>пер. Телевизионный 8</t>
  </si>
  <si>
    <t>ул. Центральная 1</t>
  </si>
  <si>
    <t>ул. Губкина 14</t>
  </si>
  <si>
    <t>ул. Фокина 28</t>
  </si>
  <si>
    <t>ул. Фокина 10</t>
  </si>
  <si>
    <t>ул. Губкина 25а</t>
  </si>
  <si>
    <t>ул. Лермонтова 10</t>
  </si>
  <si>
    <t>ул. Пушкина 2</t>
  </si>
  <si>
    <t>ул. Гагарина 8</t>
  </si>
  <si>
    <t>ул. Гагарина 26</t>
  </si>
  <si>
    <t xml:space="preserve"> Коммунальный 10</t>
  </si>
  <si>
    <t>п.Березово, ул.Гагарина дом 20, 21, 22, 23, 24, 26, 28, 29, 31, ул.Ленина дом 34, 35, 36,  ул.Первомайская дом 20</t>
  </si>
  <si>
    <t>п.Березово, ул. Гагарина дом 1, 2, 3, 4, 5, 6, 7, 8, 9, 10, 11, 12, 13, 14, ул. Берсенева дом 13</t>
  </si>
  <si>
    <t>п.Березово, ул. Пушкина дом 1, 2, 3, 5, 6, 7, 8, 9, 10, 11, 12, 13, 14</t>
  </si>
  <si>
    <t>п.Березово, ул. Лермонтова дом 14, 14а, 16, 18, 20, 22, 9, 11, 13, 15, 17, ул. Шнейдер дом 31а, 33, 35</t>
  </si>
  <si>
    <t>п.Березово, ул. Губкина  дом 25а, 27, 32, 30, 28а</t>
  </si>
  <si>
    <t>п.Березово, ул. Разведчиков дом 13, ул. Фокина дом 3, 5, 6, 6а, 7, 8, 9, 10, 11, 13, 17, 18</t>
  </si>
  <si>
    <t>п.Березово, ул. Губкина дом 15, 17, 19, 18, 20, 22, 24</t>
  </si>
  <si>
    <t>п.Березово, пер.. Коммунальный дом 4, 6, 6а, 8, 10, 11, 11а, 13, ул. Разведчиков дом 2, 4, 4а, 5</t>
  </si>
  <si>
    <t>п.Березово, ул. Центральная дом 1б, 1г, 2, 4, 6, 8, 8а, ул. Губкина дом 1, 3,</t>
  </si>
  <si>
    <t>п.Березово, пер. Телевизионный дом 1, 2, 4, 6, 8, 8а, 7, 9, 10, 11, 12, 13</t>
  </si>
  <si>
    <t>п.Березово, ул. Новая дом  2, 3, 4, 5, 7, 7а, 8, 9, 10, 11, 12, 13, 15</t>
  </si>
  <si>
    <t>п.Березово, ул. Шмидта дом 17, 19, 21, 22, 23, 24, 24а, 26, 26а, 26б, ул. Новая дом 19</t>
  </si>
  <si>
    <t>п.Березово, ул. Шмидта дом 25, 27, 28, 29, 30, 31, 31а, 32, 34, 36</t>
  </si>
  <si>
    <t>п.Березово, ул. Таежная дом 9а, 11, 13, 14, 16, 18, ул. Шмидта дом 37а, 42, 44а, 46, 48</t>
  </si>
  <si>
    <t>п.Березово, ул. Таежная дом 1, 2, 3, 4, 5, 6, 7, 8, 9, 10, 12</t>
  </si>
  <si>
    <t>п.Березово, ул. Газопромысловая дом 30, 32, 34, 43 43б, 45</t>
  </si>
  <si>
    <t>п.Березово, ул. Шнейдер дом 41, 42, 47, 48, 49, 50, 51, 52, 54, 56, 58</t>
  </si>
  <si>
    <t>п.Березово, ул. Шнейдер дом 55, 57, 60, 62, 64, ул. Шмидта дом 33, 35, 37</t>
  </si>
  <si>
    <t>п.Березово, ул. Шнейдер дом 61, 63, пер. Спортивный дом 11, ул. Шмидта дом 36а, 38, 38а, 40</t>
  </si>
  <si>
    <t>п.Березово, пер. Спортивный дом 1, 2, 5, ул. Новая дом 23, ул. Производственная дом 15, 17, 21</t>
  </si>
  <si>
    <t>п.Березово, ул. Производственная дом 19, 30, 32, 34, 36, 38, 40, 42</t>
  </si>
  <si>
    <t>п.Березово, ул. Производственная дом 26а, 28, ул. Новая дом 20, 22, 24, 25, 26</t>
  </si>
  <si>
    <t>п.Березово, ул. Кедровая дом 4, 5, 5а, 7, 9</t>
  </si>
  <si>
    <t>п.Березово, ул. Кедровая дом 6, 8, 10, 11, 12, 13, 14, 15, 16, 18</t>
  </si>
  <si>
    <t>п.Березово, ул. Производственная дом 11, 11а, 13, 20, 22, 24, 26</t>
  </si>
  <si>
    <t>п.Березово, ул. Производственная  дом 1, 1а, 2, 2а, 3, 4, 5, 6, 6а,  ул. Голчинская дом 2, 3, 4, 5, 6,  ул. Производственная дом 7, 8, 9, 9б, 10, 12, 14, 16, 18</t>
  </si>
  <si>
    <t>п.Березово, ул. Новая дом 14, 16, 18, 21, ул. Шмидта дом 15а</t>
  </si>
  <si>
    <t>магазин "777" ИП Скорикова Т.В.</t>
  </si>
  <si>
    <t xml:space="preserve"> ул. Первопроходцев д.31 </t>
  </si>
  <si>
    <t xml:space="preserve">КСК "Таежный" </t>
  </si>
  <si>
    <t xml:space="preserve">ул. Набережная д.59 </t>
  </si>
  <si>
    <t>общежитие "Газовик"</t>
  </si>
  <si>
    <t xml:space="preserve"> ул. Газовиков д.77 </t>
  </si>
  <si>
    <t xml:space="preserve"> ул. Набережная д. 67А </t>
  </si>
  <si>
    <t>ИП Шайхиева М.И.</t>
  </si>
  <si>
    <t xml:space="preserve"> ул. Набережная д. 7 </t>
  </si>
  <si>
    <t xml:space="preserve"> ул. Набережная д.11</t>
  </si>
  <si>
    <t xml:space="preserve"> ул. Набережная д. 53</t>
  </si>
  <si>
    <t xml:space="preserve"> ул. Новая д.12</t>
  </si>
  <si>
    <t xml:space="preserve"> ул. Газовиков д. 78</t>
  </si>
  <si>
    <t xml:space="preserve"> ул. Газовиков д. 81</t>
  </si>
  <si>
    <t xml:space="preserve"> ул. Таежная д.10</t>
  </si>
  <si>
    <t xml:space="preserve"> ул. Надежд д. 16Б</t>
  </si>
  <si>
    <t>ул. Надежд д. 12</t>
  </si>
  <si>
    <t xml:space="preserve"> ул. Набережная д.5</t>
  </si>
  <si>
    <t>1-й микрорайон</t>
  </si>
  <si>
    <t>2-й микрорайон</t>
  </si>
  <si>
    <t>3-й микрорайон</t>
  </si>
  <si>
    <t>4-й микрорайон</t>
  </si>
  <si>
    <t>ул Уральская, д.1а</t>
  </si>
  <si>
    <t>дом 2,4,6,7,8</t>
  </si>
  <si>
    <t>дом 1,2,3,4,6</t>
  </si>
  <si>
    <t>ул Уральская, дом 1А</t>
  </si>
  <si>
    <t>1-й микрорайон дом № 2</t>
  </si>
  <si>
    <t>дом 2,3</t>
  </si>
  <si>
    <t>2-й микрорайон дом № 8</t>
  </si>
  <si>
    <t>дом 8,3,4,6,5,7,10</t>
  </si>
  <si>
    <t>2-й микрорайон дом № 12А</t>
  </si>
  <si>
    <t>2-й микрорайон дом № 17</t>
  </si>
  <si>
    <t>3-й микрорайон дом № 20</t>
  </si>
  <si>
    <t>4-й микрорайон дом № 27</t>
  </si>
  <si>
    <t>дом 12а,12,13,10,11,9</t>
  </si>
  <si>
    <t>дом 17,16</t>
  </si>
  <si>
    <t>дом 22,20,20а,19</t>
  </si>
  <si>
    <t>дом 27,28,26а,24</t>
  </si>
  <si>
    <t>4-й микрорайон дом № 37</t>
  </si>
  <si>
    <t>4-й микрорайон дом № 39</t>
  </si>
  <si>
    <t>дом 34,39,40,41,42</t>
  </si>
  <si>
    <t>дом 43,45,35,36,33,32,30,37,31</t>
  </si>
  <si>
    <t>5-й микрорайон дом № 21</t>
  </si>
  <si>
    <t>5-й микрорайон дом № 25</t>
  </si>
  <si>
    <t>5-й микрорайон дом № 44</t>
  </si>
  <si>
    <t>дом 3,4,5,37,36,26,</t>
  </si>
  <si>
    <t>дом 21,20,19,34</t>
  </si>
  <si>
    <t>дом 45,44,43,42,41.40,39,37,38,31,30,29,33,32,6,7,8,15,16.</t>
  </si>
  <si>
    <t>63.92706</t>
  </si>
  <si>
    <t>65.05059</t>
  </si>
  <si>
    <t>63.92750</t>
  </si>
  <si>
    <t>65.05223</t>
  </si>
  <si>
    <t>63.92725</t>
  </si>
  <si>
    <t>65.05410</t>
  </si>
  <si>
    <t>65.05518</t>
  </si>
  <si>
    <t>63.92887</t>
  </si>
  <si>
    <t>63.92824</t>
  </si>
  <si>
    <t>65.05582</t>
  </si>
  <si>
    <t>63.92651</t>
  </si>
  <si>
    <t>65.05485</t>
  </si>
  <si>
    <t>63.92404</t>
  </si>
  <si>
    <t>65.05523</t>
  </si>
  <si>
    <t>63.92030</t>
  </si>
  <si>
    <t>65.05653</t>
  </si>
  <si>
    <t>65.05709</t>
  </si>
  <si>
    <t>63.92798</t>
  </si>
  <si>
    <t>ул Собянина 32</t>
  </si>
  <si>
    <t>65.059081</t>
  </si>
  <si>
    <t>63.936900</t>
  </si>
  <si>
    <t>65.055034</t>
  </si>
  <si>
    <t>63.932205</t>
  </si>
  <si>
    <t>63.93182</t>
  </si>
  <si>
    <t>65.05344</t>
  </si>
  <si>
    <t>63.93391</t>
  </si>
  <si>
    <t>65.03630</t>
  </si>
  <si>
    <t>63.93645</t>
  </si>
  <si>
    <t>65.04130</t>
  </si>
  <si>
    <t>63.93407</t>
  </si>
  <si>
    <t>65.04076</t>
  </si>
  <si>
    <t>63.93164</t>
  </si>
  <si>
    <t>65.03408</t>
  </si>
  <si>
    <t>63.93156</t>
  </si>
  <si>
    <t>65.0256</t>
  </si>
  <si>
    <t>63.93153</t>
  </si>
  <si>
    <t>65.02122</t>
  </si>
  <si>
    <t>63.93042</t>
  </si>
  <si>
    <t>65.02253</t>
  </si>
  <si>
    <t>63.93044</t>
  </si>
  <si>
    <t>65.01940</t>
  </si>
  <si>
    <t>63.93031</t>
  </si>
  <si>
    <t>65.02774</t>
  </si>
  <si>
    <t>63.93053</t>
  </si>
  <si>
    <t>65.03132</t>
  </si>
  <si>
    <t>63.93085</t>
  </si>
  <si>
    <t>65.03567</t>
  </si>
  <si>
    <t>63.94026</t>
  </si>
  <si>
    <t>65.05417</t>
  </si>
  <si>
    <t>63.93887</t>
  </si>
  <si>
    <t>65.05257</t>
  </si>
  <si>
    <t>63.93417</t>
  </si>
  <si>
    <t>65.04370</t>
  </si>
  <si>
    <t>63.93290</t>
  </si>
  <si>
    <t>65.04168</t>
  </si>
  <si>
    <t>63.94427</t>
  </si>
  <si>
    <t>65.02815</t>
  </si>
  <si>
    <t>63.94855</t>
  </si>
  <si>
    <t>65.02768</t>
  </si>
  <si>
    <t>63.94609</t>
  </si>
  <si>
    <t>65.02677</t>
  </si>
  <si>
    <t>63.94208</t>
  </si>
  <si>
    <t>65.02190</t>
  </si>
  <si>
    <t>63.94328</t>
  </si>
  <si>
    <t>65.02341</t>
  </si>
  <si>
    <t>63.94563</t>
  </si>
  <si>
    <t>65.02643</t>
  </si>
  <si>
    <t>63.94317</t>
  </si>
  <si>
    <t>65.02586</t>
  </si>
  <si>
    <t>63.94360</t>
  </si>
  <si>
    <t>65.02707</t>
  </si>
  <si>
    <t>63.94075</t>
  </si>
  <si>
    <t>65.02546</t>
  </si>
  <si>
    <t>63.93975</t>
  </si>
  <si>
    <t>65.02502</t>
  </si>
  <si>
    <t>63.93927</t>
  </si>
  <si>
    <t>65.02805</t>
  </si>
  <si>
    <t>63.93906</t>
  </si>
  <si>
    <t>63.93865</t>
  </si>
  <si>
    <t>65.03291</t>
  </si>
  <si>
    <t>63.93782</t>
  </si>
  <si>
    <t>65.02894</t>
  </si>
  <si>
    <t xml:space="preserve">ул. Таежная 13 </t>
  </si>
  <si>
    <t>63.93807</t>
  </si>
  <si>
    <t>65.02581</t>
  </si>
  <si>
    <t>63.94110</t>
  </si>
  <si>
    <t>65.02827</t>
  </si>
  <si>
    <t>63.94312</t>
  </si>
  <si>
    <t>65.02834</t>
  </si>
  <si>
    <t>63.94425</t>
  </si>
  <si>
    <t>65.03136</t>
  </si>
  <si>
    <t>63.94021</t>
  </si>
  <si>
    <t>65.03235</t>
  </si>
  <si>
    <t>63.94558</t>
  </si>
  <si>
    <t>65.03646</t>
  </si>
  <si>
    <t>63.94302</t>
  </si>
  <si>
    <t>65.03830</t>
  </si>
  <si>
    <t>63.94423</t>
  </si>
  <si>
    <t>65.04418</t>
  </si>
  <si>
    <t>63.94078</t>
  </si>
  <si>
    <t>65.03589</t>
  </si>
  <si>
    <t>63.94350</t>
  </si>
  <si>
    <t>65.03721</t>
  </si>
  <si>
    <t>63.93939</t>
  </si>
  <si>
    <t>65.03799</t>
  </si>
  <si>
    <t>63.93864</t>
  </si>
  <si>
    <t>65.04036</t>
  </si>
  <si>
    <t>63.93978</t>
  </si>
  <si>
    <t>65.04365</t>
  </si>
  <si>
    <t>63.93947</t>
  </si>
  <si>
    <t>65.04573</t>
  </si>
  <si>
    <t>63.93633</t>
  </si>
  <si>
    <t>65.04406</t>
  </si>
  <si>
    <t>62.72525</t>
  </si>
  <si>
    <t>64.38572</t>
  </si>
  <si>
    <t>62.73009</t>
  </si>
  <si>
    <t>64.39233</t>
  </si>
  <si>
    <t>62.73140</t>
  </si>
  <si>
    <t>64.38458</t>
  </si>
  <si>
    <t>Детский сад Ветерок</t>
  </si>
  <si>
    <t>62.73117</t>
  </si>
  <si>
    <t>64.38248</t>
  </si>
  <si>
    <t>МБОУ Светловская СОШ</t>
  </si>
  <si>
    <t xml:space="preserve"> 64.395040</t>
  </si>
  <si>
    <t>62.729047</t>
  </si>
  <si>
    <t xml:space="preserve"> 64.389039</t>
  </si>
  <si>
    <t>62.731438</t>
  </si>
  <si>
    <t xml:space="preserve"> 64.388590</t>
  </si>
  <si>
    <t>62.731018</t>
  </si>
  <si>
    <t xml:space="preserve"> 64.394995</t>
  </si>
  <si>
    <t>62.731125</t>
  </si>
  <si>
    <t>64.384924</t>
  </si>
  <si>
    <t>62.725507</t>
  </si>
  <si>
    <t xml:space="preserve"> 64.384781</t>
  </si>
  <si>
    <t>62.724208</t>
  </si>
  <si>
    <t xml:space="preserve"> 64.381843</t>
  </si>
  <si>
    <t>62.726574</t>
  </si>
  <si>
    <t>64.384134</t>
  </si>
  <si>
    <t>62.729608</t>
  </si>
  <si>
    <t xml:space="preserve">Индивидуальный предприниматель Ковалева Татьяна Владимировна; </t>
  </si>
  <si>
    <t>п.Березово, ул.Чкалова , д.47/3 помещение 1</t>
  </si>
  <si>
    <t>Книсс Людмила Дмитриевна</t>
  </si>
  <si>
    <t xml:space="preserve">п.Березово,  ул.Чкалова , д.47/3 помещение 2, 3,6 </t>
  </si>
  <si>
    <t>п.Березово,  ул.Чкалова , д.47/3 помещение 4,5,7 магазин "Кристина"</t>
  </si>
  <si>
    <t xml:space="preserve">Книсс Л.Д. тел. 89505366528 </t>
  </si>
  <si>
    <t xml:space="preserve">Ханты-Мансийский автономный округ -Югра, п.Березово, ул.Лермонтова дом 26 </t>
  </si>
  <si>
    <t>паспорт серия 6505 номер 378548 дата выдачи 05.03.2005</t>
  </si>
  <si>
    <t>ул. Авиаторов. дом 25</t>
  </si>
  <si>
    <t>63.933221</t>
  </si>
  <si>
    <t>65.028074</t>
  </si>
  <si>
    <t xml:space="preserve">ул. Вокуева, д. 3                </t>
  </si>
  <si>
    <t xml:space="preserve">ХМАО – Югра, Березовский район , с. Саранпауль,  ул. Вокуева, д. 3                
</t>
  </si>
  <si>
    <t xml:space="preserve">Стационар, хозблок ул. Вокуева, д. 3    </t>
  </si>
  <si>
    <t xml:space="preserve"> с.Саранпауль, пер.Ольховый дом 7</t>
  </si>
  <si>
    <t xml:space="preserve"> с.Саранпауль, ул. Ятринская 5 Б</t>
  </si>
  <si>
    <t>с.Саранпауль, ул. Клубная 1 а</t>
  </si>
  <si>
    <t>Муниципальное бюджетное учреждение "Спортивно-тренировочный центр "Виктория"</t>
  </si>
  <si>
    <t>628140,  Ханты-Мансийский автономный округ. п.Березово. ул.Авиаторов д.25</t>
  </si>
  <si>
    <t>тел.8(34674)2-13-58</t>
  </si>
  <si>
    <t xml:space="preserve">ул. Западная д. 14 </t>
  </si>
  <si>
    <t xml:space="preserve">ул. Южная д. 54 </t>
  </si>
  <si>
    <t xml:space="preserve">ул. Лесная 30 </t>
  </si>
  <si>
    <t xml:space="preserve">ул. Андрианова д. 5 </t>
  </si>
  <si>
    <t>62.87265</t>
  </si>
  <si>
    <t>61.62221</t>
  </si>
  <si>
    <t>62.87089</t>
  </si>
  <si>
    <t>61.62444</t>
  </si>
  <si>
    <t>62.87050</t>
  </si>
  <si>
    <t>61.62626</t>
  </si>
  <si>
    <t>62.86893</t>
  </si>
  <si>
    <t>61.62721</t>
  </si>
  <si>
    <t>62.86880</t>
  </si>
  <si>
    <t>61.62910</t>
  </si>
  <si>
    <t>62.86785</t>
  </si>
  <si>
    <t>61.63242</t>
  </si>
  <si>
    <t>62.86735</t>
  </si>
  <si>
    <t>61.63251</t>
  </si>
  <si>
    <t xml:space="preserve"> 61.636358</t>
  </si>
  <si>
    <t>62.867403</t>
  </si>
  <si>
    <t>62.86861</t>
  </si>
  <si>
    <t>61.62931</t>
  </si>
  <si>
    <t>61.640886</t>
  </si>
  <si>
    <t>62.865191</t>
  </si>
  <si>
    <t>61.648099</t>
  </si>
  <si>
    <t>62.863078</t>
  </si>
  <si>
    <t>63.20728</t>
  </si>
  <si>
    <t>59.72552</t>
  </si>
  <si>
    <t>63.20499</t>
  </si>
  <si>
    <t>59.72400</t>
  </si>
  <si>
    <t>дом 1,2</t>
  </si>
  <si>
    <t>63.20412</t>
  </si>
  <si>
    <t>59.72037</t>
  </si>
  <si>
    <t>63.20302</t>
  </si>
  <si>
    <t>59.72415</t>
  </si>
  <si>
    <t>дом 3,4</t>
  </si>
  <si>
    <t>дом 5</t>
  </si>
  <si>
    <t>63.20341</t>
  </si>
  <si>
    <t>59.72215</t>
  </si>
  <si>
    <t>63.20477</t>
  </si>
  <si>
    <t>59.72009</t>
  </si>
  <si>
    <t>63.20435</t>
  </si>
  <si>
    <t>59.71943</t>
  </si>
  <si>
    <t>63.20749</t>
  </si>
  <si>
    <t>59.74833</t>
  </si>
  <si>
    <t>ул. Лесная 30</t>
  </si>
  <si>
    <t>60.883821</t>
  </si>
  <si>
    <t>64.262212</t>
  </si>
  <si>
    <t>63.187943</t>
  </si>
  <si>
    <t>64.414750</t>
  </si>
  <si>
    <t>ул.Мира 20а, ул.Северная 14а, ул.Кооперативная 54В, ул.Транспортная 30В</t>
  </si>
  <si>
    <t>63.185348</t>
  </si>
  <si>
    <t>64.423411</t>
  </si>
  <si>
    <t>63.186443</t>
  </si>
  <si>
    <t>64.419520</t>
  </si>
  <si>
    <t>63.184070</t>
  </si>
  <si>
    <t>64.426732</t>
  </si>
  <si>
    <t>63.192566</t>
  </si>
  <si>
    <t>ул.Быстрицкого 1,3</t>
  </si>
  <si>
    <t>63.190636</t>
  </si>
  <si>
    <t>64.417262</t>
  </si>
  <si>
    <t>ул.Быстрицкого 2,4,4А,6; ул.Кооперативная34,36,38;       ул.Ленина 14,16,18;            ул.Строителей 11,13.</t>
  </si>
  <si>
    <t>63.193738</t>
  </si>
  <si>
    <t>64.430262</t>
  </si>
  <si>
    <t>63.196343</t>
  </si>
  <si>
    <t>64.427168</t>
  </si>
  <si>
    <t>64.435513</t>
  </si>
  <si>
    <t>63.186766</t>
  </si>
  <si>
    <t>64.414286</t>
  </si>
  <si>
    <t>ж/бетонное основание</t>
  </si>
  <si>
    <t>64.416171</t>
  </si>
  <si>
    <t>63.191857</t>
  </si>
  <si>
    <t>64.418389</t>
  </si>
  <si>
    <t>64.426458</t>
  </si>
  <si>
    <t>ул.Кооперативная 58</t>
  </si>
  <si>
    <t>63.199689</t>
  </si>
  <si>
    <t>ул.Кооперативная 33, ул.Транспортная 23, пенр.Промышленный 13, ул.Культурная 29, ул.Губкина 4, пер.Промышленный 1б, ул.Губкина 25, ул.Строителей 10</t>
  </si>
  <si>
    <t>63.184818</t>
  </si>
  <si>
    <t>64.416579</t>
  </si>
  <si>
    <t>63.195734</t>
  </si>
  <si>
    <t>64.420734</t>
  </si>
  <si>
    <t>63.203021</t>
  </si>
  <si>
    <t>64.435019</t>
  </si>
  <si>
    <t>64.420949</t>
  </si>
  <si>
    <t>64.423939</t>
  </si>
  <si>
    <t>63.197991</t>
  </si>
  <si>
    <t>64.427530</t>
  </si>
  <si>
    <t>ул.Культурная 32</t>
  </si>
  <si>
    <t>63.197695</t>
  </si>
  <si>
    <t>64.430197</t>
  </si>
  <si>
    <t>64.423552</t>
  </si>
  <si>
    <t>ул.Культурная, 22А</t>
  </si>
  <si>
    <t>63.191627</t>
  </si>
  <si>
    <t>64.430175</t>
  </si>
  <si>
    <t>64.423963</t>
  </si>
  <si>
    <t>63.192522</t>
  </si>
  <si>
    <t>64.429110</t>
  </si>
  <si>
    <t>63.202525</t>
  </si>
  <si>
    <t>64.415136</t>
  </si>
  <si>
    <t>63.195716</t>
  </si>
  <si>
    <t>64.411396</t>
  </si>
  <si>
    <t>ул.Молодежная, 9А/1</t>
  </si>
  <si>
    <t>63.195265</t>
  </si>
  <si>
    <t>64.427325</t>
  </si>
  <si>
    <t>64.428348</t>
  </si>
  <si>
    <t>64.427824</t>
  </si>
  <si>
    <t>64.428644</t>
  </si>
  <si>
    <t>64.430182</t>
  </si>
  <si>
    <t>63.184944</t>
  </si>
  <si>
    <t>64.426570</t>
  </si>
  <si>
    <t>ул.Промышленная, 13</t>
  </si>
  <si>
    <t>63.194719</t>
  </si>
  <si>
    <t>64.431631</t>
  </si>
  <si>
    <t>ул.им.Н.Кухаря,26; пер.Промышленный, 1Б; ул.Водников,5</t>
  </si>
  <si>
    <t>63.182512</t>
  </si>
  <si>
    <t>64.418516</t>
  </si>
  <si>
    <t>63.186639</t>
  </si>
  <si>
    <t>64.421844</t>
  </si>
  <si>
    <t>64.411386</t>
  </si>
  <si>
    <t>64.432158</t>
  </si>
  <si>
    <t>63.203765</t>
  </si>
  <si>
    <t>64.428176</t>
  </si>
  <si>
    <t>63.202055</t>
  </si>
  <si>
    <t>64.423310</t>
  </si>
  <si>
    <t>64.422434</t>
  </si>
  <si>
    <t>ул.Северная, 52</t>
  </si>
  <si>
    <t>63.172277</t>
  </si>
  <si>
    <t>64.481467</t>
  </si>
  <si>
    <t>п.Игрим, ГРС Пунгинского ЛПУМГ</t>
  </si>
  <si>
    <t>63.182046</t>
  </si>
  <si>
    <t>64.421594</t>
  </si>
  <si>
    <t>64.437723</t>
  </si>
  <si>
    <t>63.189323</t>
  </si>
  <si>
    <t>64.412987</t>
  </si>
  <si>
    <t>64.424642</t>
  </si>
  <si>
    <t>63.1946</t>
  </si>
  <si>
    <t>64.4188</t>
  </si>
  <si>
    <t>63.195386</t>
  </si>
  <si>
    <t>63.192064</t>
  </si>
  <si>
    <t>64.425790</t>
  </si>
  <si>
    <t>63.191960</t>
  </si>
  <si>
    <t>64.425356</t>
  </si>
  <si>
    <t>63.189192</t>
  </si>
  <si>
    <t>64.419928</t>
  </si>
  <si>
    <t>63.187884</t>
  </si>
  <si>
    <t>64.416932</t>
  </si>
  <si>
    <t>ул. Энтузиастов</t>
  </si>
  <si>
    <t>63.195864</t>
  </si>
  <si>
    <t>64.415984</t>
  </si>
  <si>
    <t>63.199298</t>
  </si>
  <si>
    <t>64.418774</t>
  </si>
  <si>
    <t>улЭнтузиастов 9</t>
  </si>
  <si>
    <t>64.415812</t>
  </si>
  <si>
    <t>ул.Молодежная, д.9А/1</t>
  </si>
  <si>
    <t>63.1968377</t>
  </si>
  <si>
    <t>64.4123921</t>
  </si>
  <si>
    <t>пер.Промышленный,1</t>
  </si>
  <si>
    <t>63.189489</t>
  </si>
  <si>
    <t>64.426797</t>
  </si>
  <si>
    <t>ул.Сухарева, д.7</t>
  </si>
  <si>
    <t>63.194851</t>
  </si>
  <si>
    <t>64.425148</t>
  </si>
  <si>
    <t>Муниципальное образование</t>
  </si>
  <si>
    <t>Адрес расположения места (площадки) накопления ТКО</t>
  </si>
  <si>
    <t>Вид покрытия места (площадки) накопления ТКО</t>
  </si>
  <si>
    <t>Площадь места (площадки) накопления ТКО, м2</t>
  </si>
  <si>
    <t>Наличие места накопления КГО ** (при наличии бункера указать объем)</t>
  </si>
  <si>
    <t>ул. Советская д. 42</t>
  </si>
  <si>
    <t>гараж пгт. Березово ул. Первомайская 36 Б</t>
  </si>
  <si>
    <t>здание магазина пгт. Березово ул. Шнейдер д. 4 А</t>
  </si>
  <si>
    <t>торговая площадь ул. Астраханцева д. 25 б</t>
  </si>
  <si>
    <t>цветочный магазин ул. Транспортная д. 34</t>
  </si>
  <si>
    <t>ХМАО-Югра, Березовский район, п. Игрим, ул. Топчева, д. 2, кв. 1</t>
  </si>
  <si>
    <t>торговая площадь ул. Ленина д. 31</t>
  </si>
  <si>
    <t>ТЦ "Сибирь" павильон 2</t>
  </si>
  <si>
    <t>торговая площадь ул. Шнейдер д. 9</t>
  </si>
  <si>
    <t>магазин ул. Советская д. 26 А</t>
  </si>
  <si>
    <t>магазин  ул. Семяшкина - 30</t>
  </si>
  <si>
    <t>продовольственный магазин пер. Совхозный, 14 а</t>
  </si>
  <si>
    <t>магазин Первомайская - 13</t>
  </si>
  <si>
    <t>офисное помещение</t>
  </si>
  <si>
    <t>Клуб ул. Королева д.5</t>
  </si>
  <si>
    <t>Библиотека ул. Транспортная -34</t>
  </si>
  <si>
    <t>библиотека ул. Промышленная -37</t>
  </si>
  <si>
    <t>п. Игрим ул. Молодежная, 15</t>
  </si>
  <si>
    <t>п. Игрим ул. Промышленная, 48</t>
  </si>
  <si>
    <t>п. Игрим ул. Северная, 13</t>
  </si>
  <si>
    <t>п. Игрим ул. Кооперативная, 55</t>
  </si>
  <si>
    <t>Магазин продовольственный пгт. Игрим ул. Культурная д .29 А/2</t>
  </si>
  <si>
    <t>Административное здание</t>
  </si>
  <si>
    <t>Прод магазин ул. Топчева д. 5/1</t>
  </si>
  <si>
    <t>Кафе п. Березово ул. Астраханцева д. 77</t>
  </si>
  <si>
    <t>гостиница ул. Семяшкина д. 28</t>
  </si>
  <si>
    <t>Продовольственный магазин ул. Ятринская д. 26</t>
  </si>
  <si>
    <t>Супермаркет ул. Семяшкина д. 1</t>
  </si>
  <si>
    <t>Спортивная школа ул. Производственная, 35</t>
  </si>
  <si>
    <t>Спортивная школа ул. Рябиновая -18</t>
  </si>
  <si>
    <t>Дошкольные группы ул. Сухарева 16 А</t>
  </si>
  <si>
    <t>МБУ ДО ИЦТ</t>
  </si>
  <si>
    <t>торговая площадь п. Березово ул. Лютова  д. 12 в</t>
  </si>
  <si>
    <t>торговая площадь пгт. Игрим, ул. Транспортная д. 30 Б</t>
  </si>
  <si>
    <t>Административное здание Губкина - 1</t>
  </si>
  <si>
    <t>Администартивное здание 3 мкр. д. 23</t>
  </si>
  <si>
    <t>Водозабор Газопромысловая 42</t>
  </si>
  <si>
    <t>КОС Первомайская - 38</t>
  </si>
  <si>
    <t>магазин "Игрим"</t>
  </si>
  <si>
    <t>магазин ул. Семяшкина 16 Б</t>
  </si>
  <si>
    <t>магазин ул. Е. Артеевой 16 Г</t>
  </si>
  <si>
    <t>магазин пер. Сосновый 6 А</t>
  </si>
  <si>
    <t>гп. Игрим ул. Советская д. 1</t>
  </si>
  <si>
    <t>магазин "Каспий"</t>
  </si>
  <si>
    <t>Административное здание п. Приполярный 2 мкр., д. 3 а</t>
  </si>
  <si>
    <t>ООО "Новая аптека"</t>
  </si>
  <si>
    <t>магазин "Новинка"</t>
  </si>
  <si>
    <t>пгт. Игрим ул. Северная д. 3</t>
  </si>
  <si>
    <t>Кафе Исток</t>
  </si>
  <si>
    <t>магазин Самур</t>
  </si>
  <si>
    <t>кафе ул. Мира 14 А</t>
  </si>
  <si>
    <t>МКУ "Спортивно-культурный комплекс "Олимп"</t>
  </si>
  <si>
    <t>п. Березово ул. Братьев Гурьяновых 15 а</t>
  </si>
  <si>
    <t>строящийся объект пгт. Игрим ул. Быстрицкого д. 9</t>
  </si>
  <si>
    <t>Административное здание д. Хулимсунт, мкр. 3 д. 23</t>
  </si>
  <si>
    <t>Кафе Ленина - 8</t>
  </si>
  <si>
    <t>магазин "Владушка"</t>
  </si>
  <si>
    <t>Магазин</t>
  </si>
  <si>
    <t>Полиграфия</t>
  </si>
  <si>
    <t>Автомагазин</t>
  </si>
  <si>
    <t>магазин непродовольственных товаров "Союз"</t>
  </si>
  <si>
    <t>Офисное учреждение Игрим</t>
  </si>
  <si>
    <t>Здание аппаратной пгт. Березово</t>
  </si>
  <si>
    <t>торгово-остановочный павильон</t>
  </si>
  <si>
    <t>столовая ИСОШ № 1</t>
  </si>
  <si>
    <t>Промтоварный магазин ул. Ленина - 25</t>
  </si>
  <si>
    <t>торговая площадь Ленина -25</t>
  </si>
  <si>
    <t>ДОУ ул. Набережная 59 - А</t>
  </si>
  <si>
    <t>СВЕТЛОВСКАЯ СОШ ИМЕНИ СОЛЁНОВА Б.А. МБОУ</t>
  </si>
  <si>
    <t>торговый комплекс "Меркурий"</t>
  </si>
  <si>
    <t>Офис Промышленная 25-г</t>
  </si>
  <si>
    <t>продовольственный магазин п. Светлый  ул. Первопроходцев д.31</t>
  </si>
  <si>
    <t>Школа искусств Саранпауль ул. Школьная - 5</t>
  </si>
  <si>
    <t>офис с. Саранпауль ул. Н.Ф. Собянина д. 25 а</t>
  </si>
  <si>
    <t>Административное здание Первомайская -41</t>
  </si>
  <si>
    <t>котельная Газопромысловая 42</t>
  </si>
  <si>
    <t>котельная Шмидта 2 к</t>
  </si>
  <si>
    <t>котельная ул. Путилова 42</t>
  </si>
  <si>
    <t>Административное здание ул. Молодежная - 15</t>
  </si>
  <si>
    <t>котельная № 1</t>
  </si>
  <si>
    <t>Котельная № 2</t>
  </si>
  <si>
    <t>Котельная № 3</t>
  </si>
  <si>
    <t>Котельная № 4</t>
  </si>
  <si>
    <t>Котельная № 5</t>
  </si>
  <si>
    <t>Котельная № 9</t>
  </si>
  <si>
    <t>Магазин сотовой связи</t>
  </si>
  <si>
    <t>маг. Фермер -2</t>
  </si>
  <si>
    <t>Закусочная ул. С.В. Семяшкина 22 А</t>
  </si>
  <si>
    <t>офисное учреждение пгт. Игрим ул. Коооперативная д. 28 А</t>
  </si>
  <si>
    <t>офисное учреждение Березово ул. Ленина д. 1 А</t>
  </si>
  <si>
    <t>хлебзавод ул. Топчева-10</t>
  </si>
  <si>
    <t>торговая площадь п. Березово ул. Чкалова д. 36</t>
  </si>
  <si>
    <t>Д/С Комарик Хулимсунт</t>
  </si>
  <si>
    <t>ул. Берсенева д. 10 (за Арендатора)</t>
  </si>
  <si>
    <t>цветочный магазин Ленина-25</t>
  </si>
  <si>
    <t>Магазин 3 мкр. д. 4А/1</t>
  </si>
  <si>
    <t>ул. Горького д. 1</t>
  </si>
  <si>
    <t>Игрим</t>
  </si>
  <si>
    <t>АВТОТРАНСПОРТНОЕ ПРЕДПРИЯТИЕ ООО</t>
  </si>
  <si>
    <t>АДМИНИСТРАЦИЯ СЕЛЬСКОГО ПОСЕЛЕНИЯ ПРИПОЛЯРНЫЙ</t>
  </si>
  <si>
    <t>ГАЗПРОМ МЕЖРЕГИОНГАЗ СЕВЕР ООО</t>
  </si>
  <si>
    <t>ГАЗПРОМ ТРАНСГАЗ ЮГОРСК ООО</t>
  </si>
  <si>
    <t>Гаибназаров Акрам Темирович</t>
  </si>
  <si>
    <t>Зарипов Александр Минталиевич</t>
  </si>
  <si>
    <t>Меньшиков Дмитрий Михайлович</t>
  </si>
  <si>
    <t>МУНИЦИПАЛЬНОЕ КАЗЕННОЕ УЧРЕЖДЕНИЕ АДМИНИСТРАЦИЯ ГОРОДСКОГО ПОСЕЛЕНИЯ ИГРИМ</t>
  </si>
  <si>
    <t>МУНИЦИПАЛЬНОЕ УЧРЕЖДЕНИЕ АДМИНИСТРАЦИЯ СЕЛЬСКОГО ПОСЕЛЕНИЯ ХУЛИМСУНТ</t>
  </si>
  <si>
    <t>ООО "Корсэль"</t>
  </si>
  <si>
    <t>Санников Валентин Анатольевич</t>
  </si>
  <si>
    <t>ФК ОТКРЫТИЕ ПАО БАНК</t>
  </si>
  <si>
    <t>ХУЛИМСУНТСКАЯ СОШ С КАДЕТСКИМИ И МАРИИНСКИМИ КЛАССАМИ МАОУ</t>
  </si>
  <si>
    <t>628140, Ханты-Мансийский Автономный округ - Югра АО, Березовский р-н, Березово пгт, Горького ул, здание 1</t>
  </si>
  <si>
    <t>628146, Ханты-Мансийский Автономный округ - Югра АО, Березовский р-н, Игрим пгт, Советская ул, дом 42</t>
  </si>
  <si>
    <t>628158, Ханты-Мансийский Автономный округ - Югра АО, Березовский р-н, Приполярный п, 2-й мкр, дом 3а</t>
  </si>
  <si>
    <t>628146, Ханты-Мансийский Автономный округ - Югра АО, Березовский р-н, Игрим пгт, Промышленная ул, дом 50</t>
  </si>
  <si>
    <t>628140, Ханты-Мансийский Автономный округ - Югра АО, Березовский р-н, Березово пгт, Астраханцева ул, здание 83а</t>
  </si>
  <si>
    <t>628140, Ханты-Мансийский Автономный округ - Югра АО, Березовский р-н, Березово пгт, Ленина ул, дом № 14</t>
  </si>
  <si>
    <t>628158, Ханты-Мансийский Автономный округ - Югра АО, Березовский р-н, Приполярный п, 2-й мкр, дом 2А, корпус 4</t>
  </si>
  <si>
    <t>628156, Ханты-Мансийский Автономный округ - Югра АО, Березовский р-н, Хулимсунт д, 3-й мкр, дом № 14, А</t>
  </si>
  <si>
    <t>628156, Ханты-Мансийский Автономный округ - Югра АО, Березовский р-н, Хулимсунт д, Промплощадка мкр, дом № -, строение 10А</t>
  </si>
  <si>
    <t>628140, Ханты-Мансийский Автономный округ - Югра АО, Березовский р-н, Березово пгт, Газопромысловая ул, дом № 12</t>
  </si>
  <si>
    <t>628140, Ханты-Мансийский Автономный округ - Югра АО, Березовский р-н, Березово пгт, Таежная ул, дом № 9</t>
  </si>
  <si>
    <t>628158, Ханты-Мансийский Автономный округ - Югра АО, Березовский р-н, Приполярный п, 2-й мкр, дом 3/1</t>
  </si>
  <si>
    <t>628140, Ханты-Мансийский Автономный округ - Югра АО, Березовский р-н, Березово пгт, Шнейдер ул, дом 4</t>
  </si>
  <si>
    <t>628140, Ханты-Мансийский Автономный округ - Югра АО, Березовский р-н, Березово пгт, Ленина ул, дом 25</t>
  </si>
  <si>
    <t>628140, Ханты-Мансийский Автономный округ - Югра АО, Березовский р-н, Березово пгт, Шнейдер ул, дом 9</t>
  </si>
  <si>
    <t>628158, Ханты-Мансийский Автономный округ - Югра АО, Березовский р-н, Приполярный п, 4-й мкр, дом 1</t>
  </si>
  <si>
    <t>628158, Ханты-Мансийский Автономный округ - Югра АО, Березовский р-н, Приполярный п, 2-й мкр, дом 9а</t>
  </si>
  <si>
    <t>628148, Ханты-Мансийский Автономный округ - Югра АО, Березовский р-н, Саранпауль с, Семена Васильевича Семяшкина ул, дом 28</t>
  </si>
  <si>
    <t>628148, Ханты-Мансийский Автономный округ - Югра АО, Березовский р-н, Саранпауль с, Ятринская ул, дом 26</t>
  </si>
  <si>
    <t>628148, Ханты-Мансийский Автономный округ - Югра АО, Березовский р-н, Саранпауль с, Семена Васильевича Семяшкина ул, дом 1</t>
  </si>
  <si>
    <t>628140, Ханты-Мансийский Автономный округ - Югра АО, Березовский р-н, Березово пгт, Производственная ул, дом № 35</t>
  </si>
  <si>
    <t>628146, Ханты-Мансийский Автономный округ - Югра АО, Березовский р-н, Игрим пгт, Рябиновая ул, дом 18</t>
  </si>
  <si>
    <t>628146, Ханты-Мансийский Автономный округ - Югра АО, Березовский р-н, Игрим пгт, Кооперативная ул, дом 15</t>
  </si>
  <si>
    <t>628146, Ханты-Мансийский Автономный округ - Югра АО, Березовский р-н, Игрим пгт, Транспортная ул, дом 30Б</t>
  </si>
  <si>
    <t>628148, Ханты-Мансийский Автономный округ - Югра АО, Березовский р-н, Саранпауль с, Победы ул, дом № 5</t>
  </si>
  <si>
    <t>628156, Ханты-Мансийский Автономный округ - Югра АО, Березовский р-н, Хулимсунт д, 3-й мкр, дом 23</t>
  </si>
  <si>
    <t>628158, Ханты-Мансийский Автономный округ - Югра АО, Березовский р-н, Приполярный п, 2-й мкр, дом 2А, корпус 3</t>
  </si>
  <si>
    <t>628156, Ханты-Мансийский Автономный округ - Югра АО, Березовский р-н, Хулимсунт д, 6-й мкр, строение 1А</t>
  </si>
  <si>
    <t>628158, Ханты-Мансийский Автономный округ - Югра АО, Березовский р-н, Приполярный п, 1-й мкр, дом 1а</t>
  </si>
  <si>
    <t>628140, Ханты-Мансийский Автономный округ - Югра АО, Березовский р-н, Березово пгт, Телевизионный пер, дом № 1Б/2</t>
  </si>
  <si>
    <t>628156, Ханты-Мансийский Автономный округ - Югра АО, Березовский р-н, Хулимсунт д, 4-й мкр, дом 34</t>
  </si>
  <si>
    <t>628156, Ханты-Мансийский Автономный округ - Югра АО, Березовский р-н, Хулимсунт д, 3-й мкр, дом 22а</t>
  </si>
  <si>
    <t>628140, Ханты-Мансийский Автономный округ - Югра АО, Березовский р-н, Березово пгт, Берсенева ул, дом № 10</t>
  </si>
  <si>
    <t>628158, Ханты-Мансийский Автономный округ - Югра АО, Березовский р-н, Приполярный п, 3-й мкр, дом 4А/1</t>
  </si>
  <si>
    <t>Промышленная ул, дом 50</t>
  </si>
  <si>
    <t>ул. Ленина, дом № 14</t>
  </si>
  <si>
    <t>ул. Молодежная, дом 18</t>
  </si>
  <si>
    <t>2-й мкр, дом 3а</t>
  </si>
  <si>
    <t>Ханты-Мансийский Автономный округ - Югра АО, Березовский р-н, Березово пгт, ул. Первомайская, здание 36б</t>
  </si>
  <si>
    <t>ул. Первомайская, здание 36б</t>
  </si>
  <si>
    <t>ул.Промышленная ул, дом 50</t>
  </si>
  <si>
    <t>628158, Ханты-Мансийский Автономный округ - Югра АО, Березовский р-н, п. Приполярный, 2-й мкр, дом 10а</t>
  </si>
  <si>
    <t>2-й мкр, дом 10а</t>
  </si>
  <si>
    <t>ул. Астраханцева, здание 83а</t>
  </si>
  <si>
    <t>628146, Ханты-Мансийский Автономный округ - Югра АО, Березовский р-н, Игрим пгт, ул. Транспортная, дом 34</t>
  </si>
  <si>
    <t>ул. Транспортная, дом 34</t>
  </si>
  <si>
    <t>628146, Ханты-Мансийский Автономный округ - Югра АО, Березовский р-н, Игрим пгт, ул. Молодежная, дом 18</t>
  </si>
  <si>
    <t>2-й мкр, дом 2А, корпус 4</t>
  </si>
  <si>
    <t>3-й мкр, дом № 14, А</t>
  </si>
  <si>
    <t>628146, Ханты-Мансийский Автономный округ - Югра АО, Березовский р-н, Игрим пгт, ул. Культурная, дом 29А/1</t>
  </si>
  <si>
    <t>ул. Культурная, дом 29А/1</t>
  </si>
  <si>
    <t>628140, Ханты-Мансийский Автономный округ - Югра АО, Березовский р-н, Березово пгт,  ул. Лермонтова, дом 14а/1</t>
  </si>
  <si>
    <t>ул. Лермонтова, дом 14а/1</t>
  </si>
  <si>
    <t>628140, Ханты-Мансийский Автономный округ - Югра АО, Березовский р-н, Березово пгт, ул. Кедровая</t>
  </si>
  <si>
    <t>ул. Кедровая</t>
  </si>
  <si>
    <t>628146, Ханты-Мансийский Автономный округ - Югра АО, Березовский р-н, Игрим пгт, ул. Промышленная, дом 10</t>
  </si>
  <si>
    <t>ул. Промышленная, дом 10</t>
  </si>
  <si>
    <t>628146, Ханты-Мансийский Автономный округ - Югра АО, Березовский р-н, Игрим пгт, ул. Северная, дом 7Б</t>
  </si>
  <si>
    <t>ул. Северная, дом 7Б</t>
  </si>
  <si>
    <t>628148, Ханты-Мансийский Автономный округ - Югра АО, Березовский р-н, Саранпауль с, ул. Мира, дом 8</t>
  </si>
  <si>
    <t>ул. Мира, дом 8</t>
  </si>
  <si>
    <t>Промплощадка мкр, дом № -, строение 10А</t>
  </si>
  <si>
    <t>628140, Ханты-Мансийский Автономный округ - Югра АО, Березовский р-н, Березово пгт, ул. Ленина, дом № 20</t>
  </si>
  <si>
    <t>ул. Ленина, дом № 20</t>
  </si>
  <si>
    <t>628148, Ханты-Мансийский Автономный округ - Югра АО, Березовский р-н, Саранпауль с, ул. Семена Васильевича Семяшкина, дом 18</t>
  </si>
  <si>
    <t>ул. Семена Васильевича Семяшкина, дом 18</t>
  </si>
  <si>
    <t>628140, Ханты-Мансийский Автономный округ - Югра АО, Березовский р-н, Березово пгт, ул.  Газопромысловая, дом № 12</t>
  </si>
  <si>
    <t>ул.  Газопромысловая, дом № 12</t>
  </si>
  <si>
    <t>628140, Ханты-Мансийский Автономный округ - Югра АО, Березовский р-н, Березово пгт, ул. Сенькина, дом № 20</t>
  </si>
  <si>
    <t>ул. Сенькина, дом № 20</t>
  </si>
  <si>
    <t>628140, Ханты-Мансийский Автономный округ - Югра АО, Березовский р-н, Березово пгт, ул. Таежная, дом 1</t>
  </si>
  <si>
    <t>ул. Таежная, дом 1</t>
  </si>
  <si>
    <t>ул. Таежная, дом 9</t>
  </si>
  <si>
    <t>628146, Ханты-Мансийский Автономный округ - Югра АО, Березовский р-н, Игрим пгт, ул. Строителей, дом 8</t>
  </si>
  <si>
    <t>ул. Строителей, дом 8</t>
  </si>
  <si>
    <t>628140, Ханты-Мансийский Автономный округ - Югра АО, Березовский р-н, Березово пгт, ул. Быстрицкого, дом № 42</t>
  </si>
  <si>
    <t>ул. Быстрицкого, дом № 42</t>
  </si>
  <si>
    <t>628146, Ханты-Мансийский Автономный округ - Югра АО, Березовский р-н, Игрим пгт, ул.Кооперативная дом 50</t>
  </si>
  <si>
    <t>ул.Кооперативная дом 50</t>
  </si>
  <si>
    <t>2-й мкр, дом 3/1</t>
  </si>
  <si>
    <t>628140, Ханты-Мансийский Автономный округ - Югра АО, Березовский р-н, Березово пгт, ул. Советская, дом № 46</t>
  </si>
  <si>
    <t>ул. Советская, дом № 46</t>
  </si>
  <si>
    <t>628140, Ханты-Мансийский Автономный округ - Югра АО, Березовский р-н, Березово пгт, ул. Собянина, дом 41</t>
  </si>
  <si>
    <t>ул. Собянина, дом 41</t>
  </si>
  <si>
    <t>Ханты-Мансийский Автономный округ - Югра АО, Березовский р-н, Березово пгт, ул. Сенькина, дом 19</t>
  </si>
  <si>
    <t>ул. Сенькина, дом 19</t>
  </si>
  <si>
    <t>628140, Ханты-Мансийский Автономный округ - Югра АО, Березовский р-н, Березово пгт, ул. Собянина, дом 42</t>
  </si>
  <si>
    <t>ресторан "Град Березов"  ул. Собянина  д. 42</t>
  </si>
  <si>
    <t>ул. Собянина, дом 42</t>
  </si>
  <si>
    <t>628146, Ханты-Мансийский Автономный округ - Югра АО, Березовский р-н, Игрим пгт, ул. Транспортная, дом 32/2</t>
  </si>
  <si>
    <t>ул. Транспортная, дом 32/2</t>
  </si>
  <si>
    <t>магазин Brennik Bouquet ул. Транспортная, дом 32/2</t>
  </si>
  <si>
    <t>628140, Ханты-Мансийский Автономный округ - Югра АО, Березовский р-н, Березово пгт, ул. Собянина, дом № 39</t>
  </si>
  <si>
    <t>МАУ "Березовский районный краеведческий музей" ул. Собянина, дом № 39</t>
  </si>
  <si>
    <t>ул. Собянина, дом № 39</t>
  </si>
  <si>
    <t xml:space="preserve"> ул. Шнейдер д. 4 А</t>
  </si>
  <si>
    <t>628146, Ханты-Мансийский Автономный округ - Югра АО, Березовский р-н, Игрим пгт, ул.Кооперативная, дом № 43, корпус 1</t>
  </si>
  <si>
    <t>ул.Кооперативная, дом № 43, корпус 1</t>
  </si>
  <si>
    <t>Прод магазин ул.Кооперативная, дом № 43, корпус 1</t>
  </si>
  <si>
    <t>628146, Ханты-Мансийский Автономный округ - Югра АО, Березовский р-н, Игрим пгт, ул. Полевая, дом 1а</t>
  </si>
  <si>
    <t>ул. Полевая, дом 1а</t>
  </si>
  <si>
    <t>Прод магазин ул. Полевая, дом 1а</t>
  </si>
  <si>
    <t>628140, Ханты-Мансийский Автономный округ - Югра АО, Березовский р-н, Березово пгт, ул. Астраханцева, дом 25б</t>
  </si>
  <si>
    <t>ул. Астраханцева, дом 25б</t>
  </si>
  <si>
    <t>628147, Ханты-Мансийский Автономный округ - Югра АО, Березовский р-н, Светлый п, ул. Первопроходцев, дом 63А</t>
  </si>
  <si>
    <t>ул. Первопроходцев, дом 63А</t>
  </si>
  <si>
    <t>магазин "Питер" ул. Первопроходцев, дом 63А</t>
  </si>
  <si>
    <t>628140, Ханты-Мансийский Автономный округ - Югра АО, Березовский р-н, Березово пгт, ул. Газопромысловая, дом № 12</t>
  </si>
  <si>
    <t>ул. Газопромысловая, дом № 12</t>
  </si>
  <si>
    <t>Абонентский пункт пгт. Березово ул. Газопромысловая, дом № 12</t>
  </si>
  <si>
    <t>628146, Ханты-Мансийский Автономный округ - Югра АО, Березовский р-н, Игрим пгт, ул.Кооперативная, дом 50</t>
  </si>
  <si>
    <t xml:space="preserve"> ул.Кооперативная, дом 50</t>
  </si>
  <si>
    <t>Абонентский пункт пгт. Игрим  ул.Кооперативная, дом 50</t>
  </si>
  <si>
    <t>628146, Ханты-Мансийский Автономный округ - Югра АО, Березовский р-н, Игрим пгт, ул. Советская, дом 1</t>
  </si>
  <si>
    <t>ул. Советская, дом 1</t>
  </si>
  <si>
    <t>ремонтно-эксплуатационная база флота ул. Советская, дом 1</t>
  </si>
  <si>
    <t>628146, Ханты-Мансийский Автономный округ - Югра АО, Березовский р-н, Игрим пгт, ул. Топчева, дом 2, квартира 1</t>
  </si>
  <si>
    <t>ул. Топчева, дом 2, квартира 1</t>
  </si>
  <si>
    <t>628140, Ханты-Мансийский Автономный округ - Югра АО, Березовский р-н, Березово пгт, ул. Ленина, дом № 31</t>
  </si>
  <si>
    <t>628140, Ханты-Мансийский Автономный округ - Югра АО, Березовский р-н, Березово пгт, ул. Ленина , дом 25</t>
  </si>
  <si>
    <t>ул. Ленина , дом 25</t>
  </si>
  <si>
    <t>ТД "Сибирь" помещение 3, ул. Ленина , дом 25</t>
  </si>
  <si>
    <t xml:space="preserve"> ул. Шнейдер д. 9</t>
  </si>
  <si>
    <t>Ханты-Мансийский Автономный округ - Югра АО, Березовский р-н, ул. Астраханцева, дом 108/7</t>
  </si>
  <si>
    <t>ул. Астраханцева, дом 108/7</t>
  </si>
  <si>
    <t>Административное здание (Здание ОРЛ-Т) ул. Астраханцева, дом 108/7</t>
  </si>
  <si>
    <t>Ханты-Мансийский Автономный округ - Югра АО, Березовский р-н, ул. Астраханцева, дом 108/3</t>
  </si>
  <si>
    <t>ул. Астраханцева, дом 108/3</t>
  </si>
  <si>
    <t>Административное здание (здание КДП) ул. Астраханцева, дом 108/3</t>
  </si>
  <si>
    <t>628140, Ханты-Мансийский Автономный округ - Югра АО, Березовский р-н, Березово пгт, ул.Астраханцева, дом 95а</t>
  </si>
  <si>
    <t>ул.Астраханцева, дом 95а</t>
  </si>
  <si>
    <t>Административно-техническое здание (здание АТЗ) ул.Астраханцева, дом 95а</t>
  </si>
  <si>
    <t>628146, Ханты-Мансийский Автономный округ - Югра АО, Березовский р-н, Игрим пгт, ул.Кооперативная, дом № 66/а1</t>
  </si>
  <si>
    <t>ул.Кооперативная, дом № 66/а1</t>
  </si>
  <si>
    <t>Административное здание (Здание КДП) ул.Кооперативная, дом № 66/а1</t>
  </si>
  <si>
    <t>628140, Ханты-Мансийский Автономный округ - Югра АО, Березовский р-н, Березово пгт, ул Собянина, дом 40</t>
  </si>
  <si>
    <t>ул Собянина, дом 40</t>
  </si>
  <si>
    <t>Общество с ограниченной ответственностью "ГРАД БЕРЕЗОВ" ул Собянина, дом 40</t>
  </si>
  <si>
    <t>628148, Ханты-Мансийский Автономный округ - Югра АО, Березовский р-н, Саранпауль с, ул. Советская, дом № 26, А</t>
  </si>
  <si>
    <t xml:space="preserve"> ул. Советская, дом № 26, А</t>
  </si>
  <si>
    <t>628148, Ханты-Мансийский Автономный округ - Югра АО, Березовский р-н, Саранпауль с, ул. Семена Васильевича Семяшкина, дом 30</t>
  </si>
  <si>
    <t>ул. Семена Васильевича Семяшкина, дом 30</t>
  </si>
  <si>
    <t>628140, Ханты-Мансийский Автономный округ - Югра АО, Березовский р-н, Березово пгт, ул. Губкина, дом № 3</t>
  </si>
  <si>
    <t>магазин "Родник" ул. Губкина, дом № 3</t>
  </si>
  <si>
    <t>ул. Губкина, дом № 3</t>
  </si>
  <si>
    <t>628146, Ханты-Мансийский Автономный округ - Югра АО, Березовский р-н, Игрим пгт, ул. Транспортная, дом 32А</t>
  </si>
  <si>
    <t>ул. Транспортная, дом 32А</t>
  </si>
  <si>
    <t>Кафе-мороженое ул. Транспортная, дом 32А</t>
  </si>
  <si>
    <t>628140, Ханты-Мансийский Автономный округ - Югра АО, Березовский р-н, Березово пгт, ул. Ленина, дом № 3</t>
  </si>
  <si>
    <t>ул. Ленина, дом № 3</t>
  </si>
  <si>
    <t>торговая площадь в тц "Александр" ул. Ленина, дом № 3</t>
  </si>
  <si>
    <t>628140, Ханты-Мансийский Автономный округ - Югра АО, Березовский р-н, Березово пгт, пер. Совхозный, дом 14А</t>
  </si>
  <si>
    <t>пер. Совхозный, дом 14А</t>
  </si>
  <si>
    <t>628140, Ханты-Мансийский Автономный округ - Югра АО, Березовский р-н, Березово пгт, ул. Первомайская, дом 13</t>
  </si>
  <si>
    <t>ул. Первомайская, дом 13</t>
  </si>
  <si>
    <t>ул. Ленина, дом № 31</t>
  </si>
  <si>
    <t>магазин ритуальных товаров, предоставление ритуальных услуг ул. Ленина, дом № 31</t>
  </si>
  <si>
    <t xml:space="preserve"> ул. Ленина, дом № 31</t>
  </si>
  <si>
    <t>628146, Ханты-Мансийский Автономный округ - Югра АО, Березовский р-н, Игрим пгт, ул. Кооперативная, дом 52</t>
  </si>
  <si>
    <t>ул. Кооперативная, дом 52</t>
  </si>
  <si>
    <t>Игримская районная больница ул. Кооперативная, дом 52</t>
  </si>
  <si>
    <t>628146, Ханты-Мансийский Автономный округ - Югра АО, Березовский р-н, Игрим пгт,ул.  Королева, дом 5</t>
  </si>
  <si>
    <t>ул.  Королева, дом 5</t>
  </si>
  <si>
    <t>628146, Ханты-Мансийский Автономный округ - Югра АО, Березовский р-н, Игрим пгт, ул. Промышленная, дом 37</t>
  </si>
  <si>
    <t>ул. Промышленная, дом 37</t>
  </si>
  <si>
    <t>628146, Ханты-Мансийский Автономный округ - Югра АО, Березовский р-н, Игрим пгт, ул. Молодежная, дом 15</t>
  </si>
  <si>
    <t>ул. Молодежная, дом 15</t>
  </si>
  <si>
    <t>628146, Ханты-Мансийский Автономный округ - Югра АО, Березовский р-н, Игрим пгт, ул. Промышленная, дом 48</t>
  </si>
  <si>
    <t>ул. Промышленная, дом 48</t>
  </si>
  <si>
    <t>628146, Ханты-Мансийский Автономный округ - Югра АО, Березовский р-н, Игрим пгт, ул. Северная, дом 13</t>
  </si>
  <si>
    <t>ул. Северная, дом 13</t>
  </si>
  <si>
    <t>628146, Ханты-Мансийский Автономный округ - Югра АО, Березовский р-н, Игрим пгт, ул.Кооперативная, дом 55</t>
  </si>
  <si>
    <t>ул.Кооперативная, дом 55</t>
  </si>
  <si>
    <t>628146, Ханты-Мансийский Автономный округ - Югра АО, Березовский р-н, Игрим пгт, ул. Культурная, дом 29А/2</t>
  </si>
  <si>
    <t>ул. Культурная, дом 29А/2</t>
  </si>
  <si>
    <t>628140, Ханты-Мансийский Автономный округ - Югра АО, Березовский р-н, Березово пгт, ул. Ленина дом № 3</t>
  </si>
  <si>
    <t>ул. Ленина дом № 3</t>
  </si>
  <si>
    <t>промтоварный магазин ул. Ленина дом № 3</t>
  </si>
  <si>
    <t>628140, Ханты-Мансийский Автономный округ - Югра АО, Березовский р-н, Березово пгт, ул. Астраханцева, дом № 32</t>
  </si>
  <si>
    <t xml:space="preserve"> ул. Астраханцева, дом № 32</t>
  </si>
  <si>
    <t>Административное здание  ул. Астраханцева, дом № 32</t>
  </si>
  <si>
    <t>628140, Ханты-Мансийский Автономный округ - Югра АО, Березовский р-н, Березово пгт, ул. Первомайская, дом 10</t>
  </si>
  <si>
    <t>ул. Первомайская, дом 10</t>
  </si>
  <si>
    <t>предоставление нотариальных действий и других услуг, оказываемых при осуществлении нотариальной деятельности ул. Первомайская, дом 10</t>
  </si>
  <si>
    <t>628140, Ханты-Мансийский Автономный округ - Югра АО, Березовский р-н, Березово пгт, ул. Ленина, дом 25</t>
  </si>
  <si>
    <t>ул. Ленина, дом 25</t>
  </si>
  <si>
    <t>628146, Ханты-Мансийский Автономный округ - Югра АО, Березовский р-н, Игрим пгт, пер. Промышленный, дом 8</t>
  </si>
  <si>
    <t>пер. Промышленный, дом 8</t>
  </si>
  <si>
    <t>Прод магазин пер. Промышленный, дом 8</t>
  </si>
  <si>
    <t>628146, Ханты-Мансийский Автономный округ - Югра АО, Березовский р-н, Игрим пгт, ул. Астраханцева, дом 30а</t>
  </si>
  <si>
    <t>ул. Астраханцева, дом 30а</t>
  </si>
  <si>
    <t>Прод магазин ул. Астраханцева, дом 30а</t>
  </si>
  <si>
    <t>628146, Ханты-Мансийский Автономный округ - Югра АО, Березовский р-н, Игрим пгт, ул. Топчева, дом 5/1</t>
  </si>
  <si>
    <t>ул. Топчева, дом 5/1</t>
  </si>
  <si>
    <t>4-й мкр, дом 1</t>
  </si>
  <si>
    <t>продовольственный магазин "Экспресс" 4-й мкр, дом 1</t>
  </si>
  <si>
    <t>628146, Ханты-Мансийский Автономный округ - Югра АО, Березовский р-н, Игрим пгт, ул. Кооперативная, дом 43/2</t>
  </si>
  <si>
    <t>ул. Кооперативная, дом 43/2</t>
  </si>
  <si>
    <t>торговый зал помещения магазина "Москва", ул. Кооперативная, дом 43/2</t>
  </si>
  <si>
    <t>628140, Ханты-Мансийский Автономный округ - Югра АО, Березовский р-н, Березово пгт, ул. Советская, здание 17</t>
  </si>
  <si>
    <t>ул. Советская, здание 17</t>
  </si>
  <si>
    <t>кафе Гречка, ул. Советская, здание 17</t>
  </si>
  <si>
    <t>628146, Ханты-Мансийский Автономный округ - Югра АО, Березовский р-н, Игрим пгт, ул. Кооперативная, дом 54В</t>
  </si>
  <si>
    <t>ул. Кооперативная, дом 54В</t>
  </si>
  <si>
    <t>магазин ул. Кооперативная, дом 54В</t>
  </si>
  <si>
    <t>628140, Ханты-Мансийский Автономный округ - Югра АО, Березовский р-н, Березово пгт, ул. Первомайская дом 13</t>
  </si>
  <si>
    <t>ул. Первомайская дом 13</t>
  </si>
  <si>
    <t>оказание услуг по проведению предрейсовых (послерейсовых)  медицинских осмотров ул. Первомайская дом 13</t>
  </si>
  <si>
    <t>628140, Ханты-Мансийский Автономный округ - Югра АО, Березовский р-н, Березово пгт, ул. Дуркина, дом № 28</t>
  </si>
  <si>
    <t>ул. Дуркина, дом № 28</t>
  </si>
  <si>
    <t>Детский сад "Малышок", ул. Дуркина, дом № 28</t>
  </si>
  <si>
    <t>628146, Ханты-Мансийский Автономный округ - Югра АО, Березовский р-н, Игрим пгт, ул. Дружбы, дом 13</t>
  </si>
  <si>
    <t>ул. Дружбы, дом 13</t>
  </si>
  <si>
    <t>Детский сад Рябинушка, ул. Дружбы, дом 13</t>
  </si>
  <si>
    <t xml:space="preserve"> 2-й мкр, дом 9а</t>
  </si>
  <si>
    <t>МАДОУ ДЕТСКИЙ САД "СКАЗКА"  2-й мкр, дом 9а</t>
  </si>
  <si>
    <t>628146, Ханты-Мансийский Автономный округ - Югра АО, Березовский р-н, Игрим пгт, ул. Устремская, дом 1</t>
  </si>
  <si>
    <t>ул. Устремская, дом 1</t>
  </si>
  <si>
    <t>д/с Снежинка Игрим, ул. Устремская, дом 1</t>
  </si>
  <si>
    <t>628140, Ханты-Мансийский Автономный округ - Югра АО, Березовский р-н, Березово пгт, ул. Астраханцева, дом 77</t>
  </si>
  <si>
    <t xml:space="preserve"> ул. Астраханцева, дом 77</t>
  </si>
  <si>
    <t>628148, Ханты-Мансийский Автономный округ - Югра АО, Березовский р-н, Саранпауль с, ул. Семена Васильевича Семяшкина, дом 28</t>
  </si>
  <si>
    <t>Супермаркет ул. Семена Васильевича Семяшкина, дом 28</t>
  </si>
  <si>
    <t>ул. Семена Васильевича Семяшкина, дом 28</t>
  </si>
  <si>
    <t xml:space="preserve"> Производственная ул, дом № 35</t>
  </si>
  <si>
    <t>ул. Семяшкина д. 1</t>
  </si>
  <si>
    <t>ул. Ятринская д. 26</t>
  </si>
  <si>
    <t>ул. Рябиновая 18</t>
  </si>
  <si>
    <t>628146, Ханты-Мансийский Автономный округ - Югра АО, Березовский р-н, Игрим пгт, ул.Транспортная, дом 22</t>
  </si>
  <si>
    <t>МБДОУ детский сад "Звездочка", ул.Транспортная, дом 22</t>
  </si>
  <si>
    <t>ул.Транспортная, дом 22</t>
  </si>
  <si>
    <t>628146, Ханты-Мансийский Автономный округ - Югра АО, Березовский р-н, Игрим пгт, ул.  Кооперативная, дом 31</t>
  </si>
  <si>
    <t xml:space="preserve"> ул.  Кооперативная, дом 31</t>
  </si>
  <si>
    <t>Игримская СОШ № 1,  ул.  Кооперативная, дом 31</t>
  </si>
  <si>
    <t>628146, Ханты-Мансийский Автономный округ - Югра АО, Березовский р-н, Игрим пгт, ул. Сухарева, дом 16А</t>
  </si>
  <si>
    <t>ул. Сухарева, дом 16А</t>
  </si>
  <si>
    <t>ул. Кооперативная  15</t>
  </si>
  <si>
    <t xml:space="preserve"> ул. Кооперативная - 15</t>
  </si>
  <si>
    <t>628146, Ханты-Мансийский Автономный округ - Югра АО, Березовский р-н, Игрим пгт, ул. Строителей, дом 1</t>
  </si>
  <si>
    <t>ул. Строителей, дом 1</t>
  </si>
  <si>
    <t>628140, Ханты-Мансийский Автономный округ - Югра АО, Березовский р-н, Березово пгт, ул. Лютова, здание 12в</t>
  </si>
  <si>
    <t>ул. Лютова, здание 12в</t>
  </si>
  <si>
    <t>ул. Транспортная д. 30 Б</t>
  </si>
  <si>
    <t>МКУ ХЭС г.п. Березово ул. Газопромысловая - 12</t>
  </si>
  <si>
    <t>ул. Газопромысловая д. 12</t>
  </si>
  <si>
    <t>628147, Ханты-Мансийский Автономный округ - Югра АО, Березовский р-н, Светлый п, ул.Набережная, дом № 10, Б</t>
  </si>
  <si>
    <t>ул.Набережная, дом № 10, Б</t>
  </si>
  <si>
    <t>гараж, ул.Набережная, дом № 10, Б</t>
  </si>
  <si>
    <t>628147, Ханты-Мансийский Автономный округ - Югра АО, Березовский р-н, Светлый п, ул.  Новая, дом 7а</t>
  </si>
  <si>
    <t>ул.  Новая, дом 7а</t>
  </si>
  <si>
    <t>кладбище, ул.  Новая, дом 7а</t>
  </si>
  <si>
    <t>628148, Ханты-Мансийский Автономный округ - Югра АО, Березовский р-н, Саранпауль с, ул. Советская, дом № 1</t>
  </si>
  <si>
    <t>ул. Советская, дом № 1</t>
  </si>
  <si>
    <t>Администартивное зданиеул. Советская, дом № 1</t>
  </si>
  <si>
    <t>Административное здание ул.Победы д. 5</t>
  </si>
  <si>
    <t>ул.Победы д. 5</t>
  </si>
  <si>
    <t>628146, Ханты-Мансийский Автономный округ - Югра АО, Березовский р-н, Игрим пгт, ул. Губкина, дом 1</t>
  </si>
  <si>
    <t>ул. Губкина, дом 1</t>
  </si>
  <si>
    <t>3-й мкр, дом 23</t>
  </si>
  <si>
    <t>Административное здание ул. Газопромысловая д. 12</t>
  </si>
  <si>
    <t>628140, Ханты-Мансийский Автономный округ - Югра АО, Березовский р-н, Березово пгт, ул. Газопромысловая , дом № 42</t>
  </si>
  <si>
    <t>ул. Газопромысловая , дом № 42</t>
  </si>
  <si>
    <t>ул. Газопромысловая , дом № 12</t>
  </si>
  <si>
    <t>628140, Ханты-Мансийский Автономный округ - Югра АО, Березовский р-н, Березово пгт, ул. Первомайская, дом № 38</t>
  </si>
  <si>
    <t>ул. Первомайская, дом № 38</t>
  </si>
  <si>
    <t>628140, Ханты-Мансийский Автономный округ - Югра АО, Березовский р-н, Березово пгт, ул. Шмидта, дом 2</t>
  </si>
  <si>
    <t>Гараж ул. Шмидта, дом 2</t>
  </si>
  <si>
    <t>ул. Шмидта, дом 2</t>
  </si>
  <si>
    <t>628147, Ханты-Мансийский Автономный округ - Югра АО, Березовский р-н, Светлый п, ул. Набережная, дом 4А</t>
  </si>
  <si>
    <t>ул. Набережная, дом 4А</t>
  </si>
  <si>
    <t>628148, Ханты-Мансийский Автономный округ - Югра АО, Березовский р-н, Саранпауль с, ул. Семена Васильевича Семяшкина, дом № 16Б</t>
  </si>
  <si>
    <t>ул. Семена Васильевича Семяшкина, дом № 16Б</t>
  </si>
  <si>
    <t>628148, Ханты-Мансийский Автономный округ - Югра АО, Березовский р-н, Саранпауль с, ул. Е.Артеевой, дом № 16Г</t>
  </si>
  <si>
    <t>ул. Е.Артеевой, дом № 16Г</t>
  </si>
  <si>
    <t>628148, Ханты-Мансийский Автономный округ - Югра АО, Березовский р-н, Саранпауль с, пер. Сосновый, дом № 6А</t>
  </si>
  <si>
    <t>пер. Сосновый, дом № 6А</t>
  </si>
  <si>
    <t>628140, Ханты-Мансийский Автономный округ - Югра АО, Березовский р-н, Березово пгт, ул.  Фокина, здание 18</t>
  </si>
  <si>
    <t>ул.  Фокина, здание 18</t>
  </si>
  <si>
    <t>628140, Ханты-Мансийский Автономный округ - Югра АО, Березовский р-н, Березово пгт, ул. Ленина, дом № 47</t>
  </si>
  <si>
    <t xml:space="preserve"> ул. Ленина, дом № 47</t>
  </si>
  <si>
    <t>628140, Ханты-Мансийский Автономный округ - Югра АО, Березовский р-н, Березово пгт, ул. Молодежная, здание 22а</t>
  </si>
  <si>
    <t>ул. Молодежная, здание 22а</t>
  </si>
  <si>
    <t>628146, Ханты-Мансийский Автономный округ - Югра АО, Березовский р-н, Игрим пгт, ул. Северная, дом 3</t>
  </si>
  <si>
    <t>ул. Северная, дом 3</t>
  </si>
  <si>
    <t>628140, Ханты-Мансийский Автономный округ - Югра АО, Березовский р-н, Березово пгт, ул. Аэропорт, дом 21а</t>
  </si>
  <si>
    <t>ул. Аэропорт, дом 21а</t>
  </si>
  <si>
    <t>628140, Ханты-Мансийский Автономный округ - Югра АО, Березовский р-н, Березово пгт, пер.Коммунальный, дом № 2Б</t>
  </si>
  <si>
    <t>пер.Коммунальный, дом № 2Б</t>
  </si>
  <si>
    <t>628146, Ханты-Мансийский Автономный округ - Югра АО, Березовский р-н, Игрим пгт, ул. Мира, дом 14А</t>
  </si>
  <si>
    <t>ул. Мира, дом 14А</t>
  </si>
  <si>
    <t>дом 2А, корпус 3</t>
  </si>
  <si>
    <t>628140, Ханты-Мансийский Автономный округ - Югра АО, Березовский р-н, Березово пгт, ул. Братьев Гурьяновых, дом 15</t>
  </si>
  <si>
    <t xml:space="preserve"> ул. Братьев Гурьяновых, дом 15</t>
  </si>
  <si>
    <t>628146, Ханты-Мансийский Автономный округ - Югра АО, Березовский р-н, Игрим пгт, ул. Быстрицкого, дом 9</t>
  </si>
  <si>
    <t>ул. Быстрицкого, дом 9</t>
  </si>
  <si>
    <t xml:space="preserve"> 3-й мкр, дом 23</t>
  </si>
  <si>
    <t>628146, Ханты-Мансийский Автономный округ - Югра АО, Березовский р-н, Игрим пгт, ул. Ленина, дом 8</t>
  </si>
  <si>
    <t>ул. Ленина, дом 8</t>
  </si>
  <si>
    <t>628148, Ханты-Мансийский Автономный округ - Югра АО, Березовский р-н, Саранпауль с, пер.Кедровый, дом 6</t>
  </si>
  <si>
    <t>пер.Кедровый, дом 6</t>
  </si>
  <si>
    <t>салон красоты 6-й мкр, строение 1А</t>
  </si>
  <si>
    <t>6-й мкр, строение 1А</t>
  </si>
  <si>
    <t>628140, Ханты-Мансийский Автономный округ - Югра АО, Березовский р-н, Березово пгт, ул. Первомайская, дом 29</t>
  </si>
  <si>
    <t>ул. Первомайская, дом 29</t>
  </si>
  <si>
    <t>Промтоварный магазин ул. Первомайская, дом 29</t>
  </si>
  <si>
    <t>628147, Ханты-Мансийский Автономный округ - Югра АО, Березовский р-н, Светлый п, ул. Набережная дом 21В</t>
  </si>
  <si>
    <t>ул. Набережная дом 21В</t>
  </si>
  <si>
    <t>ПИЛИГРИМ МКУ СДК ул. Набережная дом 21В</t>
  </si>
  <si>
    <t>628140, Ханты-Мансийский Автономный округ - Югра АО, Березовский р-н, Березово пгт, ул. Ленина, здание 32</t>
  </si>
  <si>
    <t>ул. Ленина, здание 32</t>
  </si>
  <si>
    <t>магазин Русь, ул. Ленина, здание 32</t>
  </si>
  <si>
    <t>628140, Ханты-Мансийский Автономный округ - Югра АО, Березовский р-н, Березово пгт, ул. Ленина дом 25</t>
  </si>
  <si>
    <t>ул. Ленина дом 25</t>
  </si>
  <si>
    <t>ТЦ Сибирь павильон 5,ул. Ленина дом 25</t>
  </si>
  <si>
    <t>1-й мкр, дом 1а</t>
  </si>
  <si>
    <t>Приполярная СОШ МАОУ 1-й мкр, дом 1а</t>
  </si>
  <si>
    <t>628146, Ханты-Мансийский Автономный округ - Югра АО, Березовский р-н, Игрим пгт, ул. Промышленная, дом 13</t>
  </si>
  <si>
    <t>ул. Промышленная, дом 13</t>
  </si>
  <si>
    <t>628140, Ханты-Мансийский Автономный округ - Югра АО, Березовский р-н, Березово пгт, ул.  Ленина, дом № 31</t>
  </si>
  <si>
    <t>ул.  Ленина, дом № 31</t>
  </si>
  <si>
    <t>Стоматологический кабинет ул.  Ленина, дом № 31</t>
  </si>
  <si>
    <t>628146, Ханты-Мансийский Автономный округ - Югра АО, Березовский р-н, Игрим пгт, ул. Энтузиастов, дом 9А</t>
  </si>
  <si>
    <t>ул. Энтузиастов, дом 9А</t>
  </si>
  <si>
    <t>628140, Ханты-Мансийский Автономный округ - Югра АО, Березовский р-н, Березово пгт, ул. Ленина ул, дом 25</t>
  </si>
  <si>
    <t>ул. Ленина ул, дом 25</t>
  </si>
  <si>
    <t>торговая площадь тц "Сибирь", ул. Ленина ул, дом 25</t>
  </si>
  <si>
    <t>628146, Ханты-Мансийский Автономный округ - Югра АО, Березовский р-н, Игрим пгт, ул. Губкина, дом 26</t>
  </si>
  <si>
    <t>ул. Губкина, дом 26</t>
  </si>
  <si>
    <t>628140, Ханты-Мансийский Автономный округ - Югра АО, Березовский р-н, Березово пгт, пер. Телевизионный, дом № 1Б/2</t>
  </si>
  <si>
    <t>пер. Телевизионный, дом № 1Б/2</t>
  </si>
  <si>
    <t>628140, Ханты-Мансийский Автономный округ - Югра АО, Березовский р-н, Березово пгт, ул. Ленина, дом № 50, а</t>
  </si>
  <si>
    <t>ул. Ленина, дом № 50, а</t>
  </si>
  <si>
    <t>628146, Ханты-Мансийский Автономный округ - Югра АО, Березовский р-н, Игрим пгт, ул. Кооперативная, дом 31</t>
  </si>
  <si>
    <t>ул. Кооперативная, дом 31</t>
  </si>
  <si>
    <t>628147, Ханты-Мансийский Автономный округ - Югра АО, Березовский р-н, Светлый п, ул. Набережная, дом № 59А</t>
  </si>
  <si>
    <t>ул. Набережная, дом № 59А</t>
  </si>
  <si>
    <t>628147, Ханты-Мансийский Автономный округ - Югра АО, Березовский р-н, Светлый п, ул. Первопроходцев, дом № 67А</t>
  </si>
  <si>
    <t>ул. Первопроходцев, дом № 67А</t>
  </si>
  <si>
    <t>628147, Ханты-Мансийский Автономный округ - Югра АО, Березовский р-н, Светлый п, ул. Набережная, дом 12А</t>
  </si>
  <si>
    <t>ул. Набережная, дом 12А</t>
  </si>
  <si>
    <t>628146, Ханты-Мансийский Автономный округ - Югра АО, Березовский р-н, Игрим пгт, ул.Промышленная, дом 25/1Г</t>
  </si>
  <si>
    <t>ул.Промышленная, дом 25/1Г</t>
  </si>
  <si>
    <t>628147, Ханты-Мансийский Автономный округ - Югра АО, Березовский р-н, Светлый п, ул. Первопроходцев, дом 31</t>
  </si>
  <si>
    <t>ул. Первопроходцев, дом 31</t>
  </si>
  <si>
    <t>628148, Ханты-Мансийский Автономный округ - Югра АО, Березовский р-н, Саранпауль с, ул. Школьная, дом 5</t>
  </si>
  <si>
    <t>ул. Школьная, дом 5</t>
  </si>
  <si>
    <t>628148, Ханты-Мансийский Автономный округ - Югра АО, Березовский р-н, Саранпауль с, ул. Николая Федоровича Собянина, дом 25, корпус а</t>
  </si>
  <si>
    <t xml:space="preserve"> ул. Николая Федоровича Собянина, дом 25, корпус а</t>
  </si>
  <si>
    <t>628140, Ханты-Мансийский Автономный округ - Югра АО, Березовский р-н, Березово пгт, ул. Первомайская, дом № 41</t>
  </si>
  <si>
    <t>ул. Первомайская, дом № 41</t>
  </si>
  <si>
    <t>628140, Ханты-Мансийский Автономный округ - Югра АО, Березовский р-н, Березово пгт, ул. Аэропорт, дом № 6А</t>
  </si>
  <si>
    <t>ул. Аэропорт, дом № 6А</t>
  </si>
  <si>
    <t>котельная ул. ул. Аэропорт, дом № 6А</t>
  </si>
  <si>
    <t>628140, Ханты-Мансийский Автономный округ - Югра АО, Березовский р-н, Березово пгт, ул. Газопромысловая, дом № 42</t>
  </si>
  <si>
    <t>ул. Газопромысловая, дом № 42</t>
  </si>
  <si>
    <t>628140, Ханты-Мансийский Автономный округ - Югра АО, Березовский р-н, Березово пгт, ул. Путилова дом № 42</t>
  </si>
  <si>
    <t>ул. Путилова дом № 42</t>
  </si>
  <si>
    <t>628146, Ханты-Мансийский Автономный округ - Югра АО, Березовский р-н, Игрим пгт, ул. Лермонтова , дом 1А</t>
  </si>
  <si>
    <t>ул. Лермонтова , дом 1А</t>
  </si>
  <si>
    <t>628146, Ханты-Мансийский Автономный округ - Югра АО, Березовский р-н, Игрим пгт, ул. Кооперативная, дом 70</t>
  </si>
  <si>
    <t>ул. Кооперативная, дом 70</t>
  </si>
  <si>
    <t>628146, Ханты-Мансийский Автономный округ - Югра АО, Березовский р-н, Игрим пгт, ул.Промышленная, дом 55</t>
  </si>
  <si>
    <t>ул.Промышленная, дом 55</t>
  </si>
  <si>
    <t>628146, Ханты-Мансийский Автономный округ - Югра АО, Березовский р-н, Игрим пгт, ул. Промышленная, дом 36</t>
  </si>
  <si>
    <t>ул. Промышленная, дом 36</t>
  </si>
  <si>
    <t>Ханты-Мансийский Автономный округ - Югра АО, Березовский р-н, Игрим пгт, ул.Водников, дом 5А</t>
  </si>
  <si>
    <t>ул.Водников, дом 5А</t>
  </si>
  <si>
    <t>628147, Ханты-Мансийский Автономный округ - Югра АО, Березовский р-н, Светлый п, ул.Первопроходцев, дом № 32</t>
  </si>
  <si>
    <t>ул.Первопроходцев, дом № 32</t>
  </si>
  <si>
    <t>628140, Ханты-Мансийский Автономный округ - Югра АО, Березовский р-н, Березово пгт, ул. Горького, дом 14а</t>
  </si>
  <si>
    <t>ул. Горького, дом 14а</t>
  </si>
  <si>
    <t>магазин Меркурий, ул. Горького, дом 14а</t>
  </si>
  <si>
    <t>маг. Фермер - 1, ул. Горького, дом 14а</t>
  </si>
  <si>
    <t>628140, Ханты-Мансийский Автономный округ - Югра АО, Березовский р-н, Березово пгт, ул. Газопромысловая, дом № 47А</t>
  </si>
  <si>
    <t>ул. Газопромысловая, дом № 47А</t>
  </si>
  <si>
    <t>628140, Ханты-Мансийский Автономный округ - Югра АО, Березовский р-н, Березово пгт, ул. Шнейдер, дом 16</t>
  </si>
  <si>
    <t>ул. Шнейдер, дом 16</t>
  </si>
  <si>
    <t>628140, Ханты-Мансийский Автономный округ - Югра АО, Березовский р-н, Березово пгт, ул. Пушкина дом № 37А, корпус 1</t>
  </si>
  <si>
    <t>ул. Пушкина дом № 37А, корпус 1</t>
  </si>
  <si>
    <t>маг. Удача ул. Пушкина дом № 37А, корпус 1</t>
  </si>
  <si>
    <t>628148, Ханты-Мансийский Автономный округ - Югра АО, Березовский р-н, Саранпауль с, ул. Семена Васильевича Семяшкина, дом № 22, А</t>
  </si>
  <si>
    <t>ул. Семена Васильевича Семяшкина, дом № 22, А</t>
  </si>
  <si>
    <t>628146, Ханты-Мансийский Автономный округ - Югра АО, Березовский р-н, Игрим пгт, ул. Кооперативная  дом № 28 А</t>
  </si>
  <si>
    <t>ул. Кооперативная  дом № 28 А</t>
  </si>
  <si>
    <t>628140, Ханты-Мансийский Автономный округ - Югра АО, Березовский р-н, Березово пгт, ул. Ленина, дом № 1А</t>
  </si>
  <si>
    <t>ул. Ленина, дом № 1А</t>
  </si>
  <si>
    <t>628146, Ханты-Мансийский Автономный округ - Югра АО, Березовский р-н, Игрим пгт, ул. Топчева, дом 10</t>
  </si>
  <si>
    <t>ул. Топчева, дом 10</t>
  </si>
  <si>
    <t>628140, Ханты-Мансийский Автономный округ - Югра АО, Березовский р-н, Березово пгт, ул. Чкалова, дом № 36</t>
  </si>
  <si>
    <t>ул. Чкалова, дом № 36</t>
  </si>
  <si>
    <t>школа Хулимсунт 4-й мкр, дом 34</t>
  </si>
  <si>
    <t>4-й мкр, дом 34</t>
  </si>
  <si>
    <t>3-й мкр, дом 22а</t>
  </si>
  <si>
    <t>Административное здание ул. Губкина, дом 1</t>
  </si>
  <si>
    <t>Административное здание 2-й мкр, дом 3а</t>
  </si>
  <si>
    <t>628140, Ханты-Мансийский Автономный округ - Югра АО, Березовский р-н, Березово пгт, ул.Астраханцева, дом № 32</t>
  </si>
  <si>
    <t>ул.Астраханцева, дом № 32</t>
  </si>
  <si>
    <t>Административное здание ул.Астраханцева, дом № 32</t>
  </si>
  <si>
    <t>628146, Ханты-Мансийский Автономный округ - Югра АО, Березовский р-н, Игрим пгт, ул. Королева, дом 9</t>
  </si>
  <si>
    <t>ул. Королева, дом 9</t>
  </si>
  <si>
    <t>Административное здание пгт. Игрим ул. Королева, дом 9</t>
  </si>
  <si>
    <t>628140, Ханты-Мансийский Автономный округ - Югра АО, Березовский р-н, Березово пгт, ул. Первомайская  дом № 34</t>
  </si>
  <si>
    <t>ул. Первомайская  дом № 34</t>
  </si>
  <si>
    <t>Административное здание ОМВД по Березовскому району ул. Первомайская  дом № 34</t>
  </si>
  <si>
    <t>628146, Ханты-Мансийский Автономный округ - Югра АО, Березовский р-н, Игрим пгт, ул. Кооперативная, дом 46</t>
  </si>
  <si>
    <t>ул. Кооперативная, дом 46</t>
  </si>
  <si>
    <t>Административное здание ОМВД пос. Игрим, ул. Кооперативная, дом 46</t>
  </si>
  <si>
    <t>ул. Берсенева д. 10</t>
  </si>
  <si>
    <t>628148, Ханты-Мансийский Автономный округ - Югра АО, Березовский р-н, Саранпауль с, ул.  Семена Васильевича Семяшкина ул, дом 41</t>
  </si>
  <si>
    <t>ул.  Семена Васильевича Семяшкина ул, дом 41</t>
  </si>
  <si>
    <t>кафе ул.  Семена Васильевича Семяшкина ул, дом 41</t>
  </si>
  <si>
    <t>3-й мкр, дом 4А/1</t>
  </si>
  <si>
    <t>ул. Собянина, д. 50</t>
  </si>
  <si>
    <t>8(34674)2-13-60</t>
  </si>
  <si>
    <t>МБОУ "Березовская средняя общеобразовательная школа"</t>
  </si>
  <si>
    <t>п. Березово, ул. Собянина, д. 50, МБОУ "Березовская средняя общеобразовательная школа"</t>
  </si>
  <si>
    <t xml:space="preserve">628140, ул. Собянина, д. 50, пгт.Березово,Березовский район, Ханты-Мансийский автономный округ-Югра, </t>
  </si>
  <si>
    <t>63.93352</t>
  </si>
  <si>
    <t>65.05681</t>
  </si>
  <si>
    <t xml:space="preserve"> ул. Набережная д.21 А,Б</t>
  </si>
  <si>
    <t>ул. Газопромысловая, дом № 39</t>
  </si>
  <si>
    <t>628140, Ханты-Мансийский Автономный округ - Югра АО, Березовский р-н, Березово пгт, ул. Газопромысловая, дом № 39</t>
  </si>
  <si>
    <t>ул. Газопромысловая, дом № 39, административное здание</t>
  </si>
  <si>
    <t>ООО "Газпром трансгаз Югорск" Пунгинское линейное производственное управление магистральных газопроводов</t>
  </si>
  <si>
    <t>ЗАКРЫТОЕ АКЦИОНЕРНОЕ ОБЩЕСТВО " БЕРЕЗОВСКИЙ КООПЗВЕРПРОМХОЗ"</t>
  </si>
  <si>
    <t xml:space="preserve"> НАЦИОНАЛЬНАЯ ОБЩИНА
КОРЕННЫХ МАЛОЧИСЛЕННЫХ
НАРОДОВ СЕВЕРА " СОСЬВА"
</t>
  </si>
  <si>
    <t>ИП Бабаев Шакир Нежмединович</t>
  </si>
  <si>
    <t>Индивидуальный предприниматель Шевлякова Юлия Сергеевна</t>
  </si>
  <si>
    <t>Индивидуальный предприниматель Швыдкая Надежда Ивановна</t>
  </si>
  <si>
    <t>Индивидуальный предприниматель Шарапова Кумуш Бахшиллоевна</t>
  </si>
  <si>
    <t>ОБЩЕСТВО С ОГРАНИЧЕННОЙ ОТВЕТСТВЕННОСТЬЮ "ЧАСТНОЕ ОХРАННОЕ ПРЕДПРИЯТИЕ "РЫСЬ"</t>
  </si>
  <si>
    <t>управляющая организация ИП Чепурнов Николай Николаевич</t>
  </si>
  <si>
    <t>ФЕДЕРАЛЬНОЕ КАЗЕННОЕ УЧРЕЖДЕНИЕ "ЦЕНТР ХОЗЯЙСТВЕННОГО И СЕРВИСНОГО ОБЕСПЕЧЕНИЯ УПРАВЛЕНИЯ МИНИСТЕРСТВА ВНУТРЕННИХ ДЕЛ РОССИЙСКОЙ ФЕДЕРАЦИИ ПО ХАНТЫ-МАНСИЙСКОМУ АВТОНОМНОМУ ОКРУГУ - ЮГРЕ"</t>
  </si>
  <si>
    <t>КАЗЕННОЕ УЧРЕЖДЕНИЕ ХАНТЫ-МАНСИЙСКОГО АВТОНОМНОГО ОКРУГА - ЮГРЫ "ЦЕНТРОСПАС-ЮГОРИЯ"</t>
  </si>
  <si>
    <t>МУНИЦИПАЛЬНОЕ КАЗЕННОЕ УЧРЕЖДЕНИЕ "ЦЕНТРАЛИЗОВАННАЯ БУХГАЛТЕРИЯ УЧРЕЖДЕНИЙ СФЕРЫ ОБРАЗОВАНИЯ БЕРЕЗОВСКОГО РАЙОНА"</t>
  </si>
  <si>
    <t>МУНИЦИПАЛЬНОЕ КАЗЕННОЕ УЧРЕЖДЕНИЕ "ХОЗЯЙСТВЕННО-ЭКСПЛУАТАЦИОННАЯ СЛУЖБА АДМИНИСТРАЦИИ СЕЛЬСКОГО ПОСЕЛЕНИЯ ПРИПОЛЯРНЫЙ"</t>
  </si>
  <si>
    <t>МУНИЦИПАЛЬНОЕ КАЗЕННОЕ УЧРЕЖДЕНИЕ "ХОЗЯЙСТВЕННО-ЭКСПЛУАТАЦИОННАЯ СЛУЖБА АДМИНИСТРАЦИИ ГОРОДСКОГО ПОСЕЛЕНИЯ ИГРИМ"</t>
  </si>
  <si>
    <t xml:space="preserve">МАОУ "Хулимсунтская СОШ с Кадетскими и Мариинскими Классами" </t>
  </si>
  <si>
    <t>Индивидуальный предприниматель Холбоев Алим Эркабоевич</t>
  </si>
  <si>
    <t>ДООО "ХЛЕБ" ОАО "ИГРИМТОРГ"</t>
  </si>
  <si>
    <t>ПАО Банк "ФК Открытие"</t>
  </si>
  <si>
    <t>ИП Филиппова Любовь Алексеевна</t>
  </si>
  <si>
    <t xml:space="preserve">ООО "Фермер" </t>
  </si>
  <si>
    <t>ИП Фатеева Мария Александровна</t>
  </si>
  <si>
    <t xml:space="preserve">МУП "Теплосети Игрим" </t>
  </si>
  <si>
    <t xml:space="preserve">МУП "Теплосети Березово" 
</t>
  </si>
  <si>
    <t>МУНИЦИПАЛЬНОЕ КАЗЕННОЕ УЧРЕЖДЕНИЕ "СЛУЖБА ХОЗЯЙСТВЕННОГО ОБЕСПЕЧЕНИЯ"</t>
  </si>
  <si>
    <t xml:space="preserve">ООО "Сосьва" </t>
  </si>
  <si>
    <t>МУНИЦИПАЛЬНОЕ АВТОНОМНОЕ УЧРЕЖДЕНИЕ ДОПОЛНИТЕЛЬНОГО ОБРАЗОВАНИЯ "САРАНПАУЛЬСКАЯ НАЦИОНАЛЬНАЯ ДЕТСКАЯ ШКОЛА ИСКУССТВ"</t>
  </si>
  <si>
    <t>ИП Скорикова Тамара Валериановна</t>
  </si>
  <si>
    <t xml:space="preserve">ООО"Сигма" </t>
  </si>
  <si>
    <t>ИП Сергиенко Ирина Ростиславовна</t>
  </si>
  <si>
    <t>МАОУ "Светловская СОШ имени Солёнова Б.А."</t>
  </si>
  <si>
    <t>ИП Байков Дмитрий Александрович</t>
  </si>
  <si>
    <t>ИП Бахтина Наталья Викторовна</t>
  </si>
  <si>
    <t>МУНИЦИПАЛЬНОЕ АВТОНОМНОЕ УЧРЕЖДЕНИЕ ДОПОЛНИТЕЛЬНОГО ОБРАЗОВАНИЯ "БЕРЕЗОВСКАЯ ДЕТСКАЯ ШКОЛА ИСКУССТВ"</t>
  </si>
  <si>
    <t>ИП Белоусов Дмитрий Николаевич</t>
  </si>
  <si>
    <t>АКЦИОНЕРНОЕ ОБЩЕСТВО "БЕРЕЗОВОГАЗ"</t>
  </si>
  <si>
    <t>МУНИЦИПАЛЬНОЕ УНИТАРНОЕ ПРЕДПРИЯТИЕ "БЕРЕЗОВОНЕФТЕПРОДУКТ" МУНИЦИПАЛЬНОГО ОБРАЗОВАНИЯ БЕРЕЗОВСКИЙ РАЙОН</t>
  </si>
  <si>
    <t>МУНИЦИПАЛЬНОЕ АВТОНОМНОЕ ОБЩЕОБРАЗОВАТЕЛЬНОЕ УЧРЕЖДЕНИЕ "БЕРЕЗОВСКАЯ НАЧАЛЬНАЯ ОБЩЕОБРАЗОВАТЕЛЬНАЯ ШКОЛА"</t>
  </si>
  <si>
    <t>КАЗЕННОЕ УЧРЕЖДЕНИЕ ХАНТЫ-МАНСИЙСКОГО АВТОНОМНОГО ОКРУГА - ЮГРЫ "БЕРЕЗОВСКИЙ ЛЕСХОЗ"</t>
  </si>
  <si>
    <t>МУНИЦИПАЛЬНОЕ АВТОНОМНОЕ УЧРЕЖДЕНИЕ "БЕРЕЗОВСКИЙ МЕДИАЦЕНТР"</t>
  </si>
  <si>
    <t xml:space="preserve">БУ "Березовский Районный Комплексный Центр Социального Обслуживания Населения" 
</t>
  </si>
  <si>
    <t xml:space="preserve">КУ "Березовский Центр Занятости Населения" </t>
  </si>
  <si>
    <t>ИП Беридзе Владимир Владимирович</t>
  </si>
  <si>
    <t>МУНИЦИПАЛЬНОЕ БЮДЖЕТНОЕ УЧРЕЖДЕНИЕ "БЕРЕЗОВСКАЯ МЕЖПОСЕЛЕНЧЕСКАЯ ЦЕНТРАЛЬНАЯ РАЙОННАЯ БИБЛИОТЕКА"</t>
  </si>
  <si>
    <t>МУНИЦИПАЛЬНОЕ АВТОНОМНОЕ УЧРЕЖДЕНИЕ "БЕРЕЗОВСКИЙ РАЙОННЫЙ ДОМ КУЛЬТУРЫ"</t>
  </si>
  <si>
    <t>ИП Бренник Кристина Сергеевна</t>
  </si>
  <si>
    <t>МУНИЦИПАЛЬНОЕ АВТОНОМНОЕ УЧРЕЖДЕНИЕ "БЕРЕЗОВСКИЙ РАЙОННЫЙ КРАЕВЕДЧЕСКИЙ МУЗЕЙ"</t>
  </si>
  <si>
    <t>ИП Вазем Наталья Владимировна</t>
  </si>
  <si>
    <t>ООО "Вереск"</t>
  </si>
  <si>
    <t xml:space="preserve">ООО "Вогулочка" </t>
  </si>
  <si>
    <t>ИП Волокитина Алла Александровна</t>
  </si>
  <si>
    <t>ИП Волчихина Наталия Михайловна</t>
  </si>
  <si>
    <t>ул.Сосунова, дом № 26Г</t>
  </si>
  <si>
    <t>628140, Ханты-Мансийский Автономный округ - Югра АО, Березовский р-н, Березово пгт,ул.Сосунова, дом № 26Г</t>
  </si>
  <si>
    <t>ПАО "Газпром Спецгазавтотранс"</t>
  </si>
  <si>
    <t>ИП Гарманова Людмила Валентиновна</t>
  </si>
  <si>
    <t>ИП Гарманова Татьяна Анатольевна</t>
  </si>
  <si>
    <t>ИП Гереев Максим Бедрединович</t>
  </si>
  <si>
    <t xml:space="preserve">ФЕДЕРАЛЬНОЕ ГОСУДАРСТВЕННОЕ УНИТАРНОЕ ПРЕДПРИЯТИЕ "ГОСУДАРСТВЕННАЯ КОРПОРАЦИЯ ПО ОРГАНИЗАЦИИ ВОЗДУШНОГО ДВИЖЕНИЯ В РОССИЙСКОЙ ФЕДЕРАЦИИ" </t>
  </si>
  <si>
    <t>ООО "Град Березов"</t>
  </si>
  <si>
    <t>ИП Данилов Андрей Александрович</t>
  </si>
  <si>
    <t>ИП Дзотцоев Олег Рустамович</t>
  </si>
  <si>
    <t>ИП Думчева Людмила Викторовна</t>
  </si>
  <si>
    <t>ИП Ерина Галина Виникетовна</t>
  </si>
  <si>
    <t xml:space="preserve"> Зарипов Александр Минталиевич</t>
  </si>
  <si>
    <t>ИП Иванов Сергей Николаевич</t>
  </si>
  <si>
    <t>БЮДЖЕТНОЕ УЧРЕЖДЕНИЕ ХАНТЫ-МАНСИЙСКОГО АВТОНОМНОГО ОКРУГА - ЮГРЫ "ИГРИМСКАЯ РАЙОННАЯ БОЛЬНИЦА"</t>
  </si>
  <si>
    <t>МУНИЦИПАЛЬНОЕ КАЗЕННОЕ УЧРЕЖДЕНИЕ "ИГРИМСКИЙ КУЛЬТУРНО-ДОСУГОВЫЙ ЦЕНТР"</t>
  </si>
  <si>
    <t>"ИГРИМСКОЕ МУНИЦИПАЛЬНОЕ УНИТАРНОЕ ПРЕДПРИЯТИЕ "ТЕПЛОВОДОКАНАЛ"</t>
  </si>
  <si>
    <t>ИП Кайгородов Виктор Александрович</t>
  </si>
  <si>
    <t>ИП Ковалева Татьяна Владимировна</t>
  </si>
  <si>
    <t>КОМИТЕТ ОБРАЗОВАНИЯ АДМИНИСТРАЦИИ БЕРЕЗОВСКОГО РАЙОНА</t>
  </si>
  <si>
    <t>ИП Конуп Елена Павловна</t>
  </si>
  <si>
    <t>ИП Королев Сергей Валерьевич</t>
  </si>
  <si>
    <t>ИП Кремнёва Светлана Александровна</t>
  </si>
  <si>
    <t>ИП Креховецкая Наталья Александровна</t>
  </si>
  <si>
    <t>ИП Куперштейн Дмитрий Самуилович</t>
  </si>
  <si>
    <t>ИП Лыбшикова Евгения Сергеевна</t>
  </si>
  <si>
    <t>МУНИЦИПАЛЬНОЕ АВТОНОМНОЕ ДОШКОЛЬНОЕ ОБРАЗОВАТЕЛЬНОЕ УЧРЕЖДЕНИЕ ДЕТСКИЙ САД "МАЛЫШОК"</t>
  </si>
  <si>
    <t>МУНИЦИПАЛЬНОЕ АВТОНОМНОЕ ДОШКОЛЬНОЕ ОБРАЗОВАТЕЛЬНОЕ УЧРЕЖДЕНИЕ ДЕТСКИЙ САД "РЯБИНУШКА"</t>
  </si>
  <si>
    <t>МУНИЦИПАЛЬНОЕ АВТОНОМНОЕ ДОШКОЛЬНОЕ ОБРАЗОВАТЕЛЬНОЕ УЧРЕЖДЕНИЕ ДЕТСКИЙ САД "СКАЗКА"</t>
  </si>
  <si>
    <t>МУНИЦИПАЛЬНОЕ АВТОНОМНОЕ ДОШКОЛЬНОЕ ОБРАЗОВАТЕЛЬНОЕ УЧРЕЖДЕНИЕ ДЕТСКИЙ САД "СНЕЖИНКА"</t>
  </si>
  <si>
    <t>ИП Макарова Мария Юрьевна</t>
  </si>
  <si>
    <t xml:space="preserve">ООО "Марк-Сервис" </t>
  </si>
  <si>
    <t>МУНИЦИПАЛЬНОЕ АВТОНОМНОЕ УЧРЕЖДЕНИЕ ДОПОЛНИТЕЛЬНОГО ОБРАЗОВАНИЯ "СПОРТИВНАЯ ШКОЛА "ВИКТОРИЯ"</t>
  </si>
  <si>
    <t>МУНИЦИПАЛЬНОЕ БЮДЖЕТНОЕ ОБЩЕОБРАЗОВАТЕЛЬНОЕ УЧРЕЖДЕНИЕ ИГРИМСКАЯ СРЕДНЯЯ ОБЩЕОБРАЗОВАТЕЛЬНАЯ ШКОЛА №1</t>
  </si>
  <si>
    <t>МУНИЦИПАЛЬНОЕ БЮДЖЕТНОЕ ОБЩЕОБРАЗОВАТЕЛЬНОЕ УЧРЕЖДЕНИЕ ИГРИМСКАЯ СРЕДНЯЯ ОБЩЕОБРАЗОВАТЕЛЬНАЯ ШКОЛА №2</t>
  </si>
  <si>
    <t>МАОУ Игримская СОШ имени Героя Советского Союза Собянина Г.Е.</t>
  </si>
  <si>
    <t>МУНИЦИПАЛЬНОЕ БЮДЖЕТНОЕ УЧРЕЖДЕНИЕ ДОПОЛНИТЕЛЬНОГО ОБРАЗОВАНИЯ "ИГРИМСКИЙ ЦЕНТР ТВОРЧЕСТВА"</t>
  </si>
  <si>
    <t>ИП Митрофанов Роман Иванович</t>
  </si>
  <si>
    <t>МУНИЦИПАЛЬНОЕ КАЗЕННОЕ УЧРЕЖДЕНИЕ "ХОЗЯЙСТВЕННО-ЭКСПЛУАТАЦИОННАЯ СЛУЖБА АДМИНИСТРАЦИИ ГОРОДСКОГО ПОСЕЛЕНИЯ БЕРЕЗОВО"</t>
  </si>
  <si>
    <t>МУНИЦИПАЛЬНОЕ КАЗЕННОЕ УЧРЕЖДЕНИЕ ХОЗЯЙСТВЕННО ЭКСПЛУАТАЦИОННАЯ СЛУЖБА АДМИНИСТРАЦИИ СЕЛЬСКОГО ПОСЕЛЕНИЯ СВЕТЛЫЙ</t>
  </si>
  <si>
    <t>МУНИЦИПАЛЬНОЕ КАЗЕННОЕ УЧРЕЖДЕНИЕ "ХОЗЯЙСТВЕННО-ЭКСПЛУАТАЦИОННАЯ СЛУЖБА СЕЛЬСКОГО ПОСЕЛЕНИЯ САРАНПАУЛЬ"</t>
  </si>
  <si>
    <t>МУП "Теплосети Березово"</t>
  </si>
  <si>
    <t>ИП Мустафаев Эльхан Сурхай Оглы</t>
  </si>
  <si>
    <t>ИП Назаров Михаил Михайлович</t>
  </si>
  <si>
    <t xml:space="preserve">ООО "Нанттекс" </t>
  </si>
  <si>
    <t>ИП Насибова Ситара Фарадж Кызы</t>
  </si>
  <si>
    <t xml:space="preserve">ООО "Ника" </t>
  </si>
  <si>
    <t>ООО "Новая Аптека"</t>
  </si>
  <si>
    <t>ИП Новикова Ольга Владимировна</t>
  </si>
  <si>
    <t>ООО "НТК"</t>
  </si>
  <si>
    <t>ИП Нурмагамедова Татьяна Шиховна</t>
  </si>
  <si>
    <t>ООО "Самур"</t>
  </si>
  <si>
    <t>ИП Одинаев Очилжон Аслонович</t>
  </si>
  <si>
    <t>МУНИЦИПАЛЬНОЕ КАЗЕННОЕ УЧРЕЖДЕНИЕ "СПОРТИВНО-КУЛЬТУРНЫЙ КОМПЛЕКС"ОЛИМП"</t>
  </si>
  <si>
    <t xml:space="preserve">ООО "Специализированный Застройщик Дивес Девелопмент" 
 </t>
  </si>
  <si>
    <t>МУНИЦИПАЛЬНОЕ КАЗЕННОЕ УЧРЕЖДЕНИЕ "ОРГАНИЗАЦИОННО-ХОЗЯЙСТВЕННАЯ СЛУЖБА АДМИНИСТРАЦИИ СЕЛЬСКОГО ПОСЕЛЕНИЯ ХУЛИМСУНТ"</t>
  </si>
  <si>
    <t>ИП Пашина Евгения Анатольевна</t>
  </si>
  <si>
    <t>ИП Петряшова Светлана Александровна</t>
  </si>
  <si>
    <t>ИП Пигуль Андрей Григорьевич</t>
  </si>
  <si>
    <t>ИП Пигуль Вероника Юрьевна</t>
  </si>
  <si>
    <t>МУНИЦИПАЛЬНОЕ КАЗЕННОЕ УЧРЕЖДЕНИЕ СПОРТИВНО - ДОСУГОВЫЙ КОМПЛЕКС "ПИЛИГРИМ"</t>
  </si>
  <si>
    <t>ИП Пилипец Наталья Александровна</t>
  </si>
  <si>
    <t>ИП Попова Яна Алексеевна</t>
  </si>
  <si>
    <t xml:space="preserve"> МУНИЦИПАЛЬНОЕ АВТОНОМНОЕ ОБЩЕОБРАЗОВАТЕЛЬНОЕ УЧРЕЖДЕНИЕ "ПРИПОЛЯРНАЯ СРЕДНЯЯ ОБЩЕОБРАЗОВАТЕЛЬНАЯ ШКОЛА"</t>
  </si>
  <si>
    <t>ИП Пугачев Владимир Иванович</t>
  </si>
  <si>
    <t xml:space="preserve">ООО "Радуга М" </t>
  </si>
  <si>
    <t>ИП Рашкина Ольга Валентиновна</t>
  </si>
  <si>
    <t>ИП Резидент Светлана Петровна</t>
  </si>
  <si>
    <t xml:space="preserve"> ПУБЛИЧНОЕ АКЦИОНЕРНОЕ ОБЩЕСТВО СТРАХОВАЯ КОМПАНИЯ "РОСГОССТРАХ"</t>
  </si>
  <si>
    <t>ФЕДЕРАЛЬНОЕ ГОСУДАРСТВЕННОЕ УНИТАРНОЕ ПРЕДПРИЯТИЕ "РОССИЙСКАЯ ТЕЛЕВИЗИОННАЯ И РАДИОВЕЩАТЕЛЬНАЯ СЕТЬ"</t>
  </si>
  <si>
    <t>ИП Савенко Светлана Николаевна</t>
  </si>
  <si>
    <t>ДОЧЕРНЕЕ ОБЩЕСТВО С ОГРАНИЧЕННОЙ ОТВЕТСТВЕННОСТЬЮ "САДКО" ОАО "ИГРИМТОРГ"</t>
  </si>
  <si>
    <t>ИП Санников Валентин Анатольевич</t>
  </si>
  <si>
    <t>НОТАРИАЛЬНАЯ ПАЛАТА ХАНТЫ-МАНСИЙСКОГО АВТОНОМНОГО ОКРУГА - ЮГРЫ</t>
  </si>
  <si>
    <t>Количество действующих контейнерных площадок</t>
  </si>
  <si>
    <t>Количество контейнеров на действующих контейнерных площадках (шт.)</t>
  </si>
  <si>
    <t>ул. Шмидта ,43</t>
  </si>
  <si>
    <t>63.927032</t>
  </si>
  <si>
    <t>65.012916</t>
  </si>
  <si>
    <t>Общество с ограниченной ответственностью Строительная компания "ЮВиС"</t>
  </si>
  <si>
    <t>РФ,628414, ХМАО-Югра, Тюменская обл., г. Сургут, ул. Саянская д.16</t>
  </si>
  <si>
    <t xml:space="preserve">РФ,628414, ХМАО-Югра, Тюменская обл., г. Сургут, ул. Саянская д.16;
 тел.:+7 (3462)55-55-02 эл.почта office@skuvis.ru
</t>
  </si>
  <si>
    <t>Вагон-городок, ул. Шмидта, 43</t>
  </si>
  <si>
    <t xml:space="preserve">64.260862 </t>
  </si>
  <si>
    <t xml:space="preserve">60.901724 </t>
  </si>
  <si>
    <t xml:space="preserve">64.257668 </t>
  </si>
  <si>
    <t xml:space="preserve">60.921074 </t>
  </si>
  <si>
    <t xml:space="preserve">60.91023 </t>
  </si>
  <si>
    <t xml:space="preserve">64.25533 </t>
  </si>
  <si>
    <t xml:space="preserve">64.255243 </t>
  </si>
  <si>
    <t xml:space="preserve">60.926207 </t>
  </si>
  <si>
    <t xml:space="preserve">64.264796 </t>
  </si>
  <si>
    <t xml:space="preserve">60.885810 </t>
  </si>
  <si>
    <t xml:space="preserve">64.266881 </t>
  </si>
  <si>
    <t xml:space="preserve">60.891612 </t>
  </si>
  <si>
    <t xml:space="preserve">60.89508 </t>
  </si>
  <si>
    <t xml:space="preserve">64.26560 </t>
  </si>
  <si>
    <t xml:space="preserve">64.263065 </t>
  </si>
  <si>
    <t xml:space="preserve">60.904236 </t>
  </si>
  <si>
    <t xml:space="preserve">64.259211 </t>
  </si>
  <si>
    <t xml:space="preserve">60.916382 </t>
  </si>
  <si>
    <t xml:space="preserve">64.25893 </t>
  </si>
  <si>
    <t xml:space="preserve">60.92328 </t>
  </si>
  <si>
    <t xml:space="preserve">64.25645 </t>
  </si>
  <si>
    <t xml:space="preserve">60.93503 </t>
  </si>
  <si>
    <t xml:space="preserve">64.25000 </t>
  </si>
  <si>
    <t xml:space="preserve">60.92838 </t>
  </si>
  <si>
    <t xml:space="preserve">64.260367 </t>
  </si>
  <si>
    <t xml:space="preserve">60.921185 </t>
  </si>
  <si>
    <t xml:space="preserve">64.255923 </t>
  </si>
  <si>
    <t xml:space="preserve">60.932352 </t>
  </si>
  <si>
    <t xml:space="preserve">64.254272 </t>
  </si>
  <si>
    <t xml:space="preserve">60.946097 </t>
  </si>
  <si>
    <t>63.204462</t>
  </si>
  <si>
    <t>59.748912</t>
  </si>
  <si>
    <t>п.Березово, ул.Молодежная дом 3а, 3,12,14а,</t>
  </si>
  <si>
    <t>п.Березово, ул.Молодежная дом 5, 7, 18,20,22А,24</t>
  </si>
  <si>
    <t>ул. Молодежная, дом 17</t>
  </si>
  <si>
    <t>п. Березово, ул. Молодежная, д.17,19</t>
  </si>
  <si>
    <t>п.Березово, ул.Молодежная, 9,26,28,30, ул.Уральская11, 12,13,15</t>
  </si>
  <si>
    <t>п.Березово,, ул. Молодежная д.13, ул. Молодежная д.13 корпус 2</t>
  </si>
  <si>
    <t>п.Березово, ул. Аэропорт, 5,19,24а, пер.Совхозный дом  4,6,8,10, ул.Пушкина дом 40,42,44,51, ул.Полевая дом 9,10,11,12,13,14</t>
  </si>
  <si>
    <t xml:space="preserve"> п.Березово, пер. Совхозный дом 5,7,9,11,11а,16, ул.Аэропорт дом 7,12,13,24,25,26,26А</t>
  </si>
  <si>
    <t>п.Березово, ул. Брусничная дом 1,3,5,7, пер.Совхозный дом 14а,14Б</t>
  </si>
  <si>
    <t xml:space="preserve"> п.Березово, ул. Первомайская дом 26,28, 39,41, ул.Ленина дом 45,47</t>
  </si>
  <si>
    <t>п.Березово,ул. Первомайская, 24,31,33,35,37, ул.Лютова дом 28,30, ул.Ленина дом 43, ул.Лермонтова дом 21,21 А, 28</t>
  </si>
  <si>
    <t xml:space="preserve"> п.Березово, ул. Аэропорт дом 1,2,3, ул.Астраханцева дом 90,92,94</t>
  </si>
  <si>
    <t>п.Березово, ул. Путилова дом 43,45, ул.Ленина дом 18,21,23</t>
  </si>
  <si>
    <t>п.Березово, ул. Астраханцева дом 35,37,50, ул. Ленина 14, ул. Шнейдер 3, ул.Советская 9,10,11,12,13</t>
  </si>
  <si>
    <t xml:space="preserve"> п.Березово, ул. Ленина дом 48,50,52, ул.Губкина  дом 29,31,32А,33,34,35,36,38,40, ул. Лютова 19,26, ул.Газопромысловая 47</t>
  </si>
  <si>
    <t>п.Березово, ул. Астраханцева дом 31,33,34,35, 36,  ул.Шнейдер дом 3,2,5,8, ул.Путилова дом 27,29,31,32,33,34,36,38,39,40</t>
  </si>
  <si>
    <t>п.Березово, ул. Дуркина дом 17,18, 19,20,21,23,24,25,25А,27,29,30,31, ул.Шнейдер дом 15,17,20,20а,22,22А</t>
  </si>
  <si>
    <t>п.Березово, ул. Дуркина дом 1,2,3,4,4А,5, 11,13,15, ул.Северная дом 9,10,11,12,14, ул. Чкалова дом 1,2,3,4,6,7,8,9,10,11,14,15А,17,19</t>
  </si>
  <si>
    <t xml:space="preserve"> п.Березово, ул.Газопромысловая дом 1,3,3А,4,5,5А ,6,8, ул.Разведчиков дом 12,12А,14,14А,13Г,15,16,17,19,20,21,24,26 ул.Центральная дом 14,14а,</t>
  </si>
  <si>
    <t xml:space="preserve"> п.Березово, ул. ул. Гладких дом 11,13,15,17,19,19А, ул.Югорская дом 2,4, ул. Братьев Гурьяновых дом 14,16,17,18,19,20,21,22,23,24,25,26,27,28,30,32, ул.Уральская 5,6,7,9</t>
  </si>
  <si>
    <t xml:space="preserve"> п.Березово,ул. Гладких д.1,3,5,7,9,11 А; ул.Воеводская д. 1,2,4,5,6,7,9, пер. Солнечный д. 1,2,3,4,5,6,9,11, ул. Югорская  дом 1,3, ул. Братьев Гурьяновых дом 2а,3,3а,4,4а,5,6,7,9,10,11,12,13,15</t>
  </si>
  <si>
    <t>п.Березово, ул. Чкалова дом 16,18,20, 21, 22,23,24,25,26,27,29,30,31,32,33,34,35,36,37,38,40,44, ул.Шнейдер дом 8,9,11,13,18, ул.Путилова дом 31,33,36,38,40</t>
  </si>
  <si>
    <t xml:space="preserve"> п.Березово, ул. Лютова д. 14,14А,14Б.15,16,17,18,19,20,22,24,24А,26,  ул. Лермонтова д. 1,3,5,7,7А,8,9,10,11,12,13, 16,18,20, ул. Шнейдер, дом 33,35,38,39,40,42,42а,</t>
  </si>
  <si>
    <t>ул. Ятринская, 26</t>
  </si>
  <si>
    <t xml:space="preserve"> ул. Советская, 2</t>
  </si>
  <si>
    <t xml:space="preserve"> ул. Мира, 15</t>
  </si>
  <si>
    <t xml:space="preserve"> ул. Школьная, 13</t>
  </si>
  <si>
    <t xml:space="preserve"> ул. Отдаленная, 6</t>
  </si>
  <si>
    <t xml:space="preserve"> ул. Отдаленная, 12</t>
  </si>
  <si>
    <t xml:space="preserve"> ул. Юбилейная, 8</t>
  </si>
  <si>
    <t xml:space="preserve"> ул. Полевая, 18</t>
  </si>
  <si>
    <t>пер. Глебовский, 7</t>
  </si>
  <si>
    <t xml:space="preserve"> ул. С. Семяшкина, 16</t>
  </si>
  <si>
    <t xml:space="preserve"> ул. Н. Собянина, 69</t>
  </si>
  <si>
    <t>ул. Лесная, 1</t>
  </si>
  <si>
    <t xml:space="preserve"> ул. Е. Артеевой, 31</t>
  </si>
  <si>
    <t xml:space="preserve"> ул. Андрианова, 17</t>
  </si>
  <si>
    <t xml:space="preserve"> тел. 83467445358, e-mail: dksaranpaul@mail.ru</t>
  </si>
  <si>
    <t>Тел. 8(34674)45886, e-mail: mdouolenenok@mail.ru</t>
  </si>
  <si>
    <t>пер.Сосьвинский, дом 1</t>
  </si>
  <si>
    <t xml:space="preserve"> с.Саранпауль, пер.Сосьвинский, дом 1</t>
  </si>
  <si>
    <t>64.256294</t>
  </si>
  <si>
    <t>60.908004</t>
  </si>
  <si>
    <t>п.Березово, ул. Путилова дом 47,50,52, ул.Астраханцева дом 55,57,59,61,62,62А,63,66,67,68,74,76,  ул.Первомайская, дом 13,15</t>
  </si>
  <si>
    <t xml:space="preserve"> ул.Чкалова дом 54, ул.Горького дом 16,17,18,19,20,22,26, ул.Путилова дом 53,55,58,60,62,64,64а</t>
  </si>
  <si>
    <t>п.Березово, ул. Путилова дом 59,61,63,65,66,68,70,72, ул.Горького дом 13,15</t>
  </si>
  <si>
    <t>пер. Туманный 1,1/1, 4, 5, 6, 7, 8, 2, 9; Ятринская 32а, 32, 30б, 32 в, 32 г, 32 б</t>
  </si>
  <si>
    <t>пер. Энергетиков 1,1а, 2/1,2/2, 3, 4, 5 ,5А, 6, 8,31; пер. Глебовский 14</t>
  </si>
  <si>
    <t>ул. Победы 15</t>
  </si>
  <si>
    <t xml:space="preserve">64.255492 </t>
  </si>
  <si>
    <t>60.917051</t>
  </si>
  <si>
    <t>ул. Вокуева 11, 9</t>
  </si>
  <si>
    <t>ул. Вокуева 12 Б</t>
  </si>
  <si>
    <t>64.25805</t>
  </si>
  <si>
    <t>60.90488</t>
  </si>
  <si>
    <t>ул. Вокуева 13, 15, 17; пер. Сосьвинский 8, 10</t>
  </si>
  <si>
    <t>ул. Вокуева 5, пер. Сосьвинский 2, 4</t>
  </si>
  <si>
    <t>64.257572</t>
  </si>
  <si>
    <t>60.907944</t>
  </si>
  <si>
    <t>ул. Вокуева, 7; пер. Сосьвинский 6</t>
  </si>
  <si>
    <t xml:space="preserve">ул. Геологическая 12А,14, 16 </t>
  </si>
  <si>
    <t>ул. Геологическая 5, 8, 10, 12; ул.Семяшкина 3</t>
  </si>
  <si>
    <t xml:space="preserve">ул.Дальняя 1а, 2, 4, 6, 9, 5, 12, 11, 11а, 14, 17, 15, 13/1, 13/2, 12а, 12б,8 а </t>
  </si>
  <si>
    <t>ул. Дальняя 5</t>
  </si>
  <si>
    <t>ул. Е. Артеевой 12, 14, 16,  16 в, 16 д; пер.Совхозный 4,4а</t>
  </si>
  <si>
    <t>ул. Е. Артеевой 16б, 18, 21, 23, 25, 27; Набережная 14, 1,3,5,7,7а, 16, 18, 20, 22; пер.Совхозный 1,2</t>
  </si>
  <si>
    <t>ул. Е. Артеевой 29, 24, 26, 25, 30; ул. Набережная 17, 19, 23, 25, 27</t>
  </si>
  <si>
    <t>ул. Е. Артеевой 8, 10, 11, 13</t>
  </si>
  <si>
    <t>ул. Кооперации 12, 15а; ул.Собянина 1, 2, 3, 5</t>
  </si>
  <si>
    <t>64.258052</t>
  </si>
  <si>
    <t xml:space="preserve"> 60.930033</t>
  </si>
  <si>
    <t xml:space="preserve">ул.Лесная 4а,10а,12, 12а, 14, 16а, 18, 3, 5; ул. Собянина 36,38,40,49,51,53,57 </t>
  </si>
  <si>
    <t>ул. Лесная 24</t>
  </si>
  <si>
    <t>64.245649</t>
  </si>
  <si>
    <t>60.930024</t>
  </si>
  <si>
    <t>64.240697</t>
  </si>
  <si>
    <t>60.933856</t>
  </si>
  <si>
    <t>ул. Лесная 15</t>
  </si>
  <si>
    <t xml:space="preserve">64.247947 </t>
  </si>
  <si>
    <t>60.928612</t>
  </si>
  <si>
    <t>ул.Лесная 5,9,11,15,22,22г</t>
  </si>
  <si>
    <t>ул. Ляпинская 7</t>
  </si>
  <si>
    <t>64.25546</t>
  </si>
  <si>
    <t>60.942336</t>
  </si>
  <si>
    <t>ул. Ляпинская 5, 3, 1, 16, 7, 11, 15, 6</t>
  </si>
  <si>
    <t>64.265635</t>
  </si>
  <si>
    <t xml:space="preserve"> 60.881906</t>
  </si>
  <si>
    <t>ул. Семяшкина 14, 16, 16 б, 19, 21, 23; ул.Клубная 2</t>
  </si>
  <si>
    <t xml:space="preserve"> ул. С. Семяшкина, 43 А</t>
  </si>
  <si>
    <t>ул. Семяшкина 8, 9, 10, 12, 12а, 15, 17; пер. Молодежный 2, 2а; пер. Совхозный 6а</t>
  </si>
  <si>
    <t>ул. Собянина 32</t>
  </si>
  <si>
    <t>64.251185</t>
  </si>
  <si>
    <t>60.929386</t>
  </si>
  <si>
    <t>ул. Собянина  24А, 26А, 28А, 28Б, 34, 45, 30а, 47, 43, 41 а, 41, 39, 20</t>
  </si>
  <si>
    <t xml:space="preserve">64.24742 </t>
  </si>
  <si>
    <t>60.930287</t>
  </si>
  <si>
    <t>ул. Собянина  42, 44, 46,48, 65,67, 67а, 50, 69, 71, 52,63; Лесная 24а</t>
  </si>
  <si>
    <t>64.255307</t>
  </si>
  <si>
    <t>60.92882</t>
  </si>
  <si>
    <t>ул. Ятринская 44,46,34а,34в,32б, 38</t>
  </si>
  <si>
    <t>ул. Ятринская 12</t>
  </si>
  <si>
    <t>64.262812</t>
  </si>
  <si>
    <t>60.897297</t>
  </si>
  <si>
    <t>Пер. Кедровый, 4,6,5,3,; Ятринская, 1б, 1а, 1, 3, 5а, 5б, 5в, 10, 12, 14, 14б, 18, 12б,1; Пер. Глебовский 1, 1А, 3А,3Б;; пер.Епрева 1,2</t>
  </si>
  <si>
    <t xml:space="preserve">ул. Южная д. 3 </t>
  </si>
  <si>
    <t>64.251067</t>
  </si>
  <si>
    <t>60.925885</t>
  </si>
  <si>
    <t>ул. Южная 1,2,3,5,5а,7</t>
  </si>
  <si>
    <t>64.254644</t>
  </si>
  <si>
    <t>60.906484</t>
  </si>
  <si>
    <t>ул. Южная 56, 54, 52/3, 50/2, 48/1, 46, 52/1, 48/2, 42, 36, 34, 45, 47, 49, 51а, 47а, 45а, 43а; ул. Мира 27, 25, 23, 21, 19, 17, 15, 13, 11; ул. Брусничная 7а</t>
  </si>
  <si>
    <t>ул. Геологическая 1,2,3,4,6; ул. Е.Артеевой 6</t>
  </si>
  <si>
    <t xml:space="preserve"> ул. Полевая, 2</t>
  </si>
  <si>
    <t>64.265117</t>
  </si>
  <si>
    <t>60.901365</t>
  </si>
  <si>
    <t>ул. Школьная 2</t>
  </si>
  <si>
    <t>64.258104</t>
  </si>
  <si>
    <t>60.928269</t>
  </si>
  <si>
    <t>ул. Собянина 16</t>
  </si>
  <si>
    <t>64.253502</t>
  </si>
  <si>
    <t>60.932205</t>
  </si>
  <si>
    <t xml:space="preserve"> ул. Советская, 28а</t>
  </si>
  <si>
    <t>Мира 11, 13, 15, 17, 19</t>
  </si>
  <si>
    <t>64.26037</t>
  </si>
  <si>
    <t>60.914306</t>
  </si>
  <si>
    <t xml:space="preserve"> ул. С. Семяшкина, 31</t>
  </si>
  <si>
    <t>64.259701</t>
  </si>
  <si>
    <t>60.918573</t>
  </si>
  <si>
    <t>ул. Семяшкина 25, 18, 20, 22 а, 24, 26, 27,  29, 31, 33, 35; ул.Артеевой 20, 20 а, 22 а, 22; пер.Северный 2</t>
  </si>
  <si>
    <t>МБОУ Саранпаульская средняя общеобразоваетльная школа</t>
  </si>
  <si>
    <t>МУНИЦИПАЛЬНОЕ АВТОНОМНОЕ УЧРЕЖДЕНИЕ ДОПОЛНИТЕЛЬНОГО ОБРАЗОВАНИЯ СПОРТИВНАЯ ШКОЛА "АРЕНА"</t>
  </si>
  <si>
    <t>ул. Авиаторов, дом 25</t>
  </si>
  <si>
    <t>ул.Шмидта, д.7</t>
  </si>
  <si>
    <t>ул. Молодежная, дом 9</t>
  </si>
  <si>
    <t>ул. Молодежная, дом 3а</t>
  </si>
  <si>
    <t>ул. Югорская, дом 17</t>
  </si>
  <si>
    <t xml:space="preserve">ул. Белоярская 4 </t>
  </si>
  <si>
    <t xml:space="preserve">ул. Западная 6 </t>
  </si>
  <si>
    <t>64.26333</t>
  </si>
  <si>
    <t>60.884647</t>
  </si>
  <si>
    <t xml:space="preserve">пер. Черёмуховый 3 </t>
  </si>
  <si>
    <t>64.264978</t>
  </si>
  <si>
    <t>60.888626</t>
  </si>
  <si>
    <t xml:space="preserve">пер. Ольховый 8а </t>
  </si>
  <si>
    <t>64.264109</t>
  </si>
  <si>
    <t>60.892655</t>
  </si>
  <si>
    <t xml:space="preserve">пер. Кедровый 2 </t>
  </si>
  <si>
    <t>64.264005</t>
  </si>
  <si>
    <t>60.898201</t>
  </si>
  <si>
    <t xml:space="preserve">ул.. Ятринская 32 </t>
  </si>
  <si>
    <t>64.260354</t>
  </si>
  <si>
    <t>60.902927</t>
  </si>
  <si>
    <t>Пер.Энергетиков 1а </t>
  </si>
  <si>
    <t>64.262022</t>
  </si>
  <si>
    <t>60.907438</t>
  </si>
  <si>
    <t>ул. Семяшкина 12а </t>
  </si>
  <si>
    <t>64.258923</t>
  </si>
  <si>
    <t>60.913209</t>
  </si>
  <si>
    <t xml:space="preserve">пер. Совхозный 4 </t>
  </si>
  <si>
    <t>64.260357</t>
  </si>
  <si>
    <t>60.916088</t>
  </si>
  <si>
    <t xml:space="preserve">ул. Набережная 18 </t>
  </si>
  <si>
    <t>64.261858</t>
  </si>
  <si>
    <t>60.918321</t>
  </si>
  <si>
    <t xml:space="preserve">пер. Первый 3 </t>
  </si>
  <si>
    <t>64.257865</t>
  </si>
  <si>
    <t>60.923526</t>
  </si>
  <si>
    <t xml:space="preserve">ул. Е. Артеевой 36 </t>
  </si>
  <si>
    <t>64.259307</t>
  </si>
  <si>
    <t>60.926468</t>
  </si>
  <si>
    <t xml:space="preserve">ул. Советская 14 </t>
  </si>
  <si>
    <t>64.256865</t>
  </si>
  <si>
    <t>60.923617</t>
  </si>
  <si>
    <t xml:space="preserve">пер. Второй  1а </t>
  </si>
  <si>
    <t>64.257417</t>
  </si>
  <si>
    <t>60.925673</t>
  </si>
  <si>
    <t xml:space="preserve">ул. Клубная 20 </t>
  </si>
  <si>
    <t>64.255539</t>
  </si>
  <si>
    <t>60.924016</t>
  </si>
  <si>
    <t>пер. Четвертый 3</t>
  </si>
  <si>
    <t>64.256957</t>
  </si>
  <si>
    <t>60.932468</t>
  </si>
  <si>
    <t xml:space="preserve">ул. Собянина 21 </t>
  </si>
  <si>
    <t>64.254653</t>
  </si>
  <si>
    <t>60.933012</t>
  </si>
  <si>
    <t xml:space="preserve">ул. Ляпинская 11 </t>
  </si>
  <si>
    <t>64.255079</t>
  </si>
  <si>
    <t>60.941327</t>
  </si>
  <si>
    <t xml:space="preserve">ул. Дальняя 12Б </t>
  </si>
  <si>
    <t>64.25376</t>
  </si>
  <si>
    <t>60.945372</t>
  </si>
  <si>
    <t xml:space="preserve">ул. Дальняя 18 </t>
  </si>
  <si>
    <t>64.252147</t>
  </si>
  <si>
    <t>60.946646</t>
  </si>
  <si>
    <t xml:space="preserve">ул. Собянина 41 </t>
  </si>
  <si>
    <t>64.251843</t>
  </si>
  <si>
    <t>60.931171</t>
  </si>
  <si>
    <t xml:space="preserve">ул. Собянина 53 </t>
  </si>
  <si>
    <t>64.249758</t>
  </si>
  <si>
    <t>60.929977</t>
  </si>
  <si>
    <t>ул. Собянина 52</t>
  </si>
  <si>
    <t>64.246569</t>
  </si>
  <si>
    <t>60.929455</t>
  </si>
  <si>
    <t>ул. Южная 36</t>
  </si>
  <si>
    <t>64.252346</t>
  </si>
  <si>
    <t>60.909672</t>
  </si>
  <si>
    <t xml:space="preserve">ул. Южная 48/1 </t>
  </si>
  <si>
    <t>64.253504</t>
  </si>
  <si>
    <t>60.906772</t>
  </si>
  <si>
    <t xml:space="preserve">ул. Мира 23 </t>
  </si>
  <si>
    <t>64.255465</t>
  </si>
  <si>
    <t>60.908832</t>
  </si>
  <si>
    <t>пер. Совхозный 1, 2, 3, 4, 6а; ул. Семяшкина 19, 21,23</t>
  </si>
  <si>
    <t>ул. Набережная 1, 3, 5, 7, 7а, 10, 14, 16, 18, 20, 22, 16а; ул. Е.Артеевой 25</t>
  </si>
  <si>
    <t>пер. Первый 1, 2, 4, 6; ул. Семяшкина 36, 38; ул. Победы 3а</t>
  </si>
  <si>
    <t>ул. Е. Артеевой 34а, 36 а, 38, 45, 47, 49; ул. Семяшкина 49, 57, 55</t>
  </si>
  <si>
    <t>ул. Советская 12, 14, 16, 10, 8, 18 а, 9; ул. Клубная 9, 11</t>
  </si>
  <si>
    <t>пер. Второй 2, 4; ул. Семяшкина 42, 44; ул. Андрианова 4, 6, 6а,6б</t>
  </si>
  <si>
    <t>ул. Клубная 18а, 20а; ул. Школьная 12, 12а; ул. Советская 22а</t>
  </si>
  <si>
    <t>пер. Четвертый 1, 2, 10; ул. Кооперации 6а, 12; пер. Третий 1</t>
  </si>
  <si>
    <t>ул. Собянина 23, 25, 12, 10, 17, 25а, 27; ул. Советская 32, 35, 28 а</t>
  </si>
  <si>
    <t>ул. Ляпинская 1, 3, 5, 15, 16</t>
  </si>
  <si>
    <t>ул. Дальняя 12 а, 14, 6, 4, 2, 12</t>
  </si>
  <si>
    <t>ул. Дальняя 18, 19</t>
  </si>
  <si>
    <t>ул. Собянина 41а, 43, 39, 37, 20, 26а, 24а</t>
  </si>
  <si>
    <t>ул. Лесная 24, 24а; ул. Собянина26, 73, 71а</t>
  </si>
  <si>
    <t>ул. Южная 34, 36</t>
  </si>
  <si>
    <t>ул. Южная 46, 50/2</t>
  </si>
  <si>
    <t>ул. Мира 27, 25, 23, 21, 19</t>
  </si>
  <si>
    <t xml:space="preserve"> п.Березово, ул.Собянина дом 7,10,11,12,13,14,15,16,17,18,18А,20,22А,24,26, ул.Кибардина дом 1,2,3,4,6,8,10, ул.Ручейная дом 1,2,3,4,5,6,7,8,10, ул.Сенькина дом 2,3,4, ул. Быстрицкого дом 6,8,9,10,11,12,13,14,14а,15,17,17а, ул. Берсеневадом  1,2,3,4,5</t>
  </si>
  <si>
    <t xml:space="preserve"> п.Березово, ул. Шнейдер дом 41,43,43А,46,48 ул.Губкина дом 25а,27,27а,28А,30,32, ул.Фокина дом 30,31,32,32А,33, 34, ул.Газопромысловая 37,39,</t>
  </si>
  <si>
    <t xml:space="preserve"> п.Березово, ул. Лютова дом 9,11,12,13,12Г, ул.Механическая дом 2,3,пер.Коммунальный дом 1,3,5,7, ул.Губкина дом 9,10,11,12,13,14,15,16,17,18,19,20,21,22,24</t>
  </si>
  <si>
    <t>п.Березово, ул. Губкина дом 4, 5, 6, 7, 8, 9, 10, 11, 12, 13, 14, ул. Лютова дом 2, 3, 4, 5, 9, ул. Разведчиков дом 7, 9</t>
  </si>
  <si>
    <t xml:space="preserve"> п.Березово, ул. Центральная дом 7А,9,11,14,14А,16/3, 20, ул.Шмидта дом 13,15,15А, ул.Гамбурцева дом 2,2А,4,14,16</t>
  </si>
  <si>
    <t xml:space="preserve"> п.Березово, ул. Аэропорт дом 8,14,15,16,17,18,20</t>
  </si>
  <si>
    <t xml:space="preserve"> п.Березово, ул.Дуркина дом  43, 45,48, ул.Первомайская 16а, 18,18/3, 23,23А,25, ул.Чкалова дом 52,52а</t>
  </si>
  <si>
    <t>Пер.Глебовский 5,6, 7, 8, 9, 10, 12, 4/2; пер. Полярный 1; Пер. Таежный 1А,2; ул. Е.Артеевой 2,2/4</t>
  </si>
  <si>
    <t>ул. Вокуева 1, 1а; ул. Победы 18, 15а</t>
  </si>
  <si>
    <t xml:space="preserve">ул. Вокуева 10, 8, 6, 4; пер. Молодежный 3, 5, 7, 9, 1, 5а; </t>
  </si>
  <si>
    <t>ул. Отдаленная 10А,8, 10 , ; Западная 2, 4;  пер. Рябиновый 2а, 3,4; ул. Белоярская 2; ул. Ятринская 2/1</t>
  </si>
  <si>
    <t xml:space="preserve">Отдаленная 4, 4а, 6, 8а, 10; Пер.Речной 2,4 ; Отдалённая 4,6, ул. Белоярская 2а, пер. Солнечный 1, 2, 2а, 4  </t>
  </si>
  <si>
    <t>ул. Полевая 18, 20, 16, 14, 15,12,10,8, 6, 5, 7, 9, 11, 13; ул.Юбилейная 3, 1; пер. Ольховый 1, 2; пер. Пихтовый 1, 2; ул.Юбилейная 1,3</t>
  </si>
  <si>
    <t>ул. Советская 28, 30, 19, 25,27, 29, 31, 33; ул. Андрианова 12, 14</t>
  </si>
  <si>
    <t xml:space="preserve">ул. Советская 1, 2, 4,3, 5, 6,7, 8, 9, 10; ул.Клубная 5, 7, 9, 11, 10, 16; ул.Победы 3, 5, 8, 10; пер. Первый  4, 6; </t>
  </si>
  <si>
    <t xml:space="preserve">ул. Андрианова 1,3, 6, 8; ул. Артеева 38, 49, 44, 59а, 46, 46 а, 51;ул. Семяшкина 55, 57, 59, 59 б, 61, 42; ул. Школьная 2а, 3, 4, 6,8; </t>
  </si>
  <si>
    <t>64.264099</t>
  </si>
  <si>
    <t>60.882362</t>
  </si>
  <si>
    <t>ул. Полевая 4, 2, 1а, 1б, 1в, 1г, 1 д, 1, 3; пер.Кедровый 1, 2; пер.Глебовский 2</t>
  </si>
  <si>
    <t xml:space="preserve">ул. Полевая 19, 21, 23, 25, 27, 29, 31, 17, 22, 24, 26, 30, 32; пер. Березовый 1, 2, 3, 4; пер. Черемуховый 1, 2, 3; пер. Еловый 1, 2; </t>
  </si>
  <si>
    <t>ул. Юбилейная 15, 13, 11, 9, 7, 5, 14, 12, 10, 8, 6, 4,2</t>
  </si>
  <si>
    <t>пер.Полярный 5; пер.Таежный 1,4,5; Ятринская 24,28,28а,30а, 22а</t>
  </si>
  <si>
    <t xml:space="preserve">ул. Ятринская 2а, 4 а, 6, 10; пер.Кедровый 2; пер.Пихтовый 3,4,6; пер. Ольховый 3, 4, 6, 8, 8а, 8в, 8г, 8б, 7,10; пер.Сосновый 1, 2, 3, 4,5,6а; </t>
  </si>
  <si>
    <t xml:space="preserve">ул. Белоярская 9,10, 11,12,13,14; ул. Западная 10,12,14
</t>
  </si>
  <si>
    <t>ул. Андрианова 6б, 6а, 5, 7, 9, 11, 16, 14, 12; ул. Школьная 7, 7б, 9;</t>
  </si>
  <si>
    <t>64.256746</t>
  </si>
  <si>
    <t>60.929105</t>
  </si>
  <si>
    <t>ул. Белоярская  2а, 6, 3, 5, 8, 7, 14а; пер. Речной 6; ул. Отдаленная 2а, 4а</t>
  </si>
  <si>
    <t>ул. Западная 2, 4, 6, 8</t>
  </si>
  <si>
    <t xml:space="preserve">ул. Полевая 32 </t>
  </si>
  <si>
    <t>64.266295</t>
  </si>
  <si>
    <t>60.888636</t>
  </si>
  <si>
    <t>ул. Полевая 29, 31; пер. Рябиновый 1, 2; ул. Юбилейная 16</t>
  </si>
  <si>
    <t>пер. Черёмуховый 3, 4; пер. Рябиновый 3; пер. Березовый 4</t>
  </si>
  <si>
    <t>пер. Ольховый 8, 8а, 8б, 8в, 8г; пер. Еловый 3, 5, 7, 7а, 9; пер. Пихтовый 3, 4, 6; пер. Березовый 1</t>
  </si>
  <si>
    <t>пер. Кедровый 3, 4а; пер. Сосновый 1,2,  3; ул. Полевая 3. 5. 6.</t>
  </si>
  <si>
    <t>Пер.Энергетиков 1, 2, 2а, 3/1, 5а; пер. Глебовский 14, пер. Туманнанный 1/1</t>
  </si>
  <si>
    <t xml:space="preserve">ул. Семяшкина 12, 10; пер. Молодежный 2, 2а, 3, 6; </t>
  </si>
  <si>
    <t>ул. Собянина 51, 49, 47, 36, 38, 40, 57</t>
  </si>
  <si>
    <t>пер. Солнечный 6, 8, 10, 12,1</t>
  </si>
  <si>
    <t>пер. Солнечный 8</t>
  </si>
  <si>
    <t>64.267462</t>
  </si>
  <si>
    <t>60.882696</t>
  </si>
  <si>
    <t>ул. Ятринская 30 б, 28, 28а, 30 а, 32 в, 32г, 32 а, 44</t>
  </si>
  <si>
    <t>пер. Глебовский 1а</t>
  </si>
  <si>
    <t>ул. Победы 18</t>
  </si>
  <si>
    <t>ул. Лесная 5</t>
  </si>
  <si>
    <t>64.26518</t>
  </si>
  <si>
    <t>60.898161</t>
  </si>
  <si>
    <t>64.263052</t>
  </si>
  <si>
    <t>60.900123</t>
  </si>
  <si>
    <t>64.256567</t>
  </si>
  <si>
    <t>60.917075</t>
  </si>
  <si>
    <t>64.248876</t>
  </si>
  <si>
    <t>60.928417</t>
  </si>
  <si>
    <t>пер. Кедровый 1, 2, 3, 4, 4а; пер. Сосновый  3, ул. Полевая 3, 5,6</t>
  </si>
  <si>
    <t>пер. Глебовский 1, 3, 3а, 4; пер. Полярный 3, ул. Ятринская 5в</t>
  </si>
  <si>
    <t>ул. Победы 18, 12, 10, 10а; ул. Вокуева 2</t>
  </si>
  <si>
    <t>ул. Лесная 5, 16а</t>
  </si>
  <si>
    <t>ул.Полевая 6</t>
  </si>
  <si>
    <t xml:space="preserve"> п.Березово, ул. Советская дом 54, ул. Советская д.49А,50,51,52,52А,53,54 ,55,57,58,59,60,62, ул.Астраханцева д.81, ул.Быстрицкого, д. 58,60,64,73,75,77</t>
  </si>
  <si>
    <t xml:space="preserve"> п.Березово, ул.Газопромысловая дом 7,9,16,18,19,20,21,23,25,27, пер.Телевизионный дом 1А,1В,2,2А,4,4А,5, ул. Механическая дом 10, ул.Фокина дом 16,17,18,20,21</t>
  </si>
  <si>
    <t xml:space="preserve"> п.Березово, ул. Логовая дом  1,2,4,5,6,7,8, 9, ул.Железнова дом7, 7А,9,9А, 12,14,16,18,20а, ул.Сосунова дом 34,35,39А,40, ул.Сенькина 29,33, ул.Горького дом 1,2,3,5,6</t>
  </si>
  <si>
    <t xml:space="preserve"> п.Березово, ул. Дуркина дом 33,35,36,36А, 37, 38, 39,40,42, ул.Ленина 28,29, ул.Чкалова 48</t>
  </si>
  <si>
    <t xml:space="preserve"> п.Березово, ул. Аэропорт дом 21,22, ул. Полевая дом 1,2,3,4,5,6,8, ул. Путилова 74</t>
  </si>
  <si>
    <t>ул. Кооперации 2а, 2, 6а, 6, 4а, 10,11, 1, 3, 9, 5, 7, ; ул. Е. Артеевой 53;  пер. Третий 1, 2; ул. Школьная 1; пер. Четвертый 1, 2</t>
  </si>
  <si>
    <t>ул. Е. Артеевой 15 корп. 1, 2; ул. Набережная 2, 4, 6, 6а, 8, 10, 17а</t>
  </si>
  <si>
    <t>Андрианова 15, 19, 21, 13, 22 а, 22, 18/1, 20, 16, 24, 26; пер. Четвертый 3, 7, 10; пер. Третий 5, 7; ул. Собянина 6, 7,8, 11, 9, 13, 26, 17, 35; ул. Советская 35</t>
  </si>
  <si>
    <t>ул. Собянина 35, 37, 35а, 22, 31, 18,16,14, 14, 12, 10, 20 ул.Советская 32, 21, 27, 29</t>
  </si>
  <si>
    <t xml:space="preserve"> п.Березово, ул. Шнейдер дом 21,23,25,26, 27 к1,27к2,28,31,31А,32,33,35,36,38, ул.Пушкина дом 11,13,15,16,17,18,21 ул.Гагарина дом 15,16,17,18,19,20</t>
  </si>
  <si>
    <t xml:space="preserve"> п.Березово, ул. Гидропорт д.6,7,8, 9,10,12,13,14,15,16,17,18, ул.Собянина д.1,2,3,4,5,6,7,8</t>
  </si>
  <si>
    <t>пер. Спортивный 8</t>
  </si>
  <si>
    <t>п.Березово, пер. Спортивный 5,8, 9, 9а , ул. Производственная 27,29</t>
  </si>
  <si>
    <t>п. Березово, ул. Молодежная, д.21</t>
  </si>
  <si>
    <t>ул. Молодежная, дом 21</t>
  </si>
  <si>
    <t>628147, Ханты - Мансийский автономный округ - Югра, Березовский район, Березовское участковое лесничество, Березовское урочище, квартал № 1090, межселенные территории Березовского муниципального района, строение 12</t>
  </si>
  <si>
    <t>62.745989</t>
  </si>
  <si>
    <t>64.385922</t>
  </si>
  <si>
    <t>филиал АО «Россети Тюмень» Энергокомплекс</t>
  </si>
  <si>
    <t>628187, Ханты-Мансийский автономный округ–Югра, г. Нягань, мкр-н Энергетиков, д. 70</t>
  </si>
  <si>
    <t>тел. 83467293120
Tischenko-RS@te.ru</t>
  </si>
  <si>
    <t>Няксимволь</t>
  </si>
  <si>
    <t xml:space="preserve">Улица Береговая №40 </t>
  </si>
  <si>
    <t xml:space="preserve">Улица Береговая №40,№46, №44, №50 
</t>
  </si>
  <si>
    <t>Улица  Береговая  № 34</t>
  </si>
  <si>
    <t xml:space="preserve">Улица  Береговая  №30, №34, №38а, №38, №36,№32
</t>
  </si>
  <si>
    <t>Улица  Береговая № 24</t>
  </si>
  <si>
    <t xml:space="preserve">Улица  Береговая №18, №20,№22, №24
</t>
  </si>
  <si>
    <t xml:space="preserve">Улица  Береговая №14, №14а, №8,№10,№12,№16
</t>
  </si>
  <si>
    <t>Улица  Береговая №14</t>
  </si>
  <si>
    <t xml:space="preserve">Улица  Болотная  №4а, №7, №7а, №9
</t>
  </si>
  <si>
    <t>Улица  Болотная  №9</t>
  </si>
  <si>
    <t>Улица  Болотная  № 21</t>
  </si>
  <si>
    <t xml:space="preserve">Улица  Болотная  №2,№15,№17,№21,№23,№23а, №25
</t>
  </si>
  <si>
    <t>Улица  Советская  № 10</t>
  </si>
  <si>
    <t xml:space="preserve">Улица  Советская  № 10 ул.Советская №4,№5,№6,№7,№12,№10, ул.Береговая  №2, №2а, №6,№6а
</t>
  </si>
  <si>
    <t>лица Таежная  № 4</t>
  </si>
  <si>
    <t xml:space="preserve">Улица Таежная №1,№1а,№2,№3,№4,№6,№7,№8 кв.2
</t>
  </si>
  <si>
    <t>Улица  Таежная  № 14</t>
  </si>
  <si>
    <t xml:space="preserve">Улица  Таежная №9 кв.2,№10,№12,№13,№14,№16,№18
</t>
  </si>
  <si>
    <t xml:space="preserve">Улица   Таежная  № 28 
</t>
  </si>
  <si>
    <t xml:space="preserve">Улица   Таежная №17,№19,№21,№24,№26,№28
</t>
  </si>
  <si>
    <t>Улица Лесная   №6</t>
  </si>
  <si>
    <t xml:space="preserve">Улица Лесная  №6 кв.2,№9,№10,№11,№16
Геологов №14 кв3
</t>
  </si>
  <si>
    <t xml:space="preserve">Улица  Лесная №1, №2,№7а,№7б,№13 кв.2
</t>
  </si>
  <si>
    <t>Улица  Лесная  № 1</t>
  </si>
  <si>
    <t>Улица  Садовая  №5</t>
  </si>
  <si>
    <t xml:space="preserve">Улица  Садовая  №3,№4,№4б,№5 кв.2,№6,№7,№9,№11
</t>
  </si>
  <si>
    <t>Улица Геологов  № 6</t>
  </si>
  <si>
    <t xml:space="preserve">Улица Геологов  №3,№4,№6,№8,№10,№12
</t>
  </si>
  <si>
    <t>Улица Геологов  № 7</t>
  </si>
  <si>
    <t xml:space="preserve">Улица Геологов  № 7,№9,№10 кв.1,№11кв.2,№13,№16
</t>
  </si>
  <si>
    <t>Переулок  Школьный №4</t>
  </si>
  <si>
    <t xml:space="preserve">Переулок  Школьный №4,№1,№3,№6,№8,№10
</t>
  </si>
  <si>
    <t>Улица  Кооперативная  № 41</t>
  </si>
  <si>
    <t xml:space="preserve">Улица  Кооперативная  №28,№41,№43, ул.Центральная №2, №4,№6
</t>
  </si>
  <si>
    <t>Улица  Кооперативная  № 35</t>
  </si>
  <si>
    <t xml:space="preserve">Улица  Кооперативная  № 35 ул. Кооперативная №20,№22,№24,№35,№37,№39 ул.Садовая  №2
</t>
  </si>
  <si>
    <t>Улица  Кооперативная  № 18</t>
  </si>
  <si>
    <t xml:space="preserve">Улица  Кооперативная  №12,№14,№18 ул. Октябрьская  №23
</t>
  </si>
  <si>
    <t>Улица Кооперативная  № 8</t>
  </si>
  <si>
    <t xml:space="preserve">Улица Кооперативная  №6кв.2,№8,№10,№21,№27
</t>
  </si>
  <si>
    <t>Улица  Кооперативная  № 4</t>
  </si>
  <si>
    <t xml:space="preserve">Улица  Кооперативная  № 4,№4а,№2 кв.2, №9,№13,№15,№15а,№17
</t>
  </si>
  <si>
    <t>Улица  Кооперативная  № 5</t>
  </si>
  <si>
    <t xml:space="preserve">Улица  Кооперативная   №1,№3а, №3,№5,№7 ул. Геологов  №15
</t>
  </si>
  <si>
    <t>Улица  Октябрьская  № 13</t>
  </si>
  <si>
    <t xml:space="preserve">Улица  Октябрьская  №2,№11,№13,№15,№15а,№19/1,№19/2
</t>
  </si>
  <si>
    <t>Улица  Октябрьская  № 3а</t>
  </si>
  <si>
    <t xml:space="preserve">Улица  Октябрьская  №1,№1а,№3,№3а,№5,№7,№9
</t>
  </si>
  <si>
    <t>Улица  Болотная  № 4</t>
  </si>
  <si>
    <t xml:space="preserve">Улица  Болотная №1,№3,№4,№6а,№37
</t>
  </si>
  <si>
    <t>ул. Рыбопромысловая, д. 5</t>
  </si>
  <si>
    <t>ул. Рыбопромысловая, д.12</t>
  </si>
  <si>
    <t>ул. Рыбопромысловая, д.18</t>
  </si>
  <si>
    <t>ул. Рыбопромысловая, д. 22</t>
  </si>
  <si>
    <t>ул. Рыбопромысловая, д. 26</t>
  </si>
  <si>
    <t>ул. Зеленая, д. 35</t>
  </si>
  <si>
    <t>ул. Зеленая, д. 27</t>
  </si>
  <si>
    <t>ул. Зеленая, д.19</t>
  </si>
  <si>
    <t>ул. Зеленая, д.12</t>
  </si>
  <si>
    <t>ул. Зеленая, д.  5</t>
  </si>
  <si>
    <t>ул. Центральная, д. 4</t>
  </si>
  <si>
    <t>ул. Кооперативная, д. 15</t>
  </si>
  <si>
    <t>ул. Кооперативная, д. 6</t>
  </si>
  <si>
    <t>ул. Центральная, д. 21</t>
  </si>
  <si>
    <t>ул. Набережная,  д. 7</t>
  </si>
  <si>
    <t>ул. Центральная, д. 30</t>
  </si>
  <si>
    <t>ул. Лесная д. 14</t>
  </si>
  <si>
    <t xml:space="preserve">ул. Лесная, д. 5 </t>
  </si>
  <si>
    <t>ул. Веселая, д. 4</t>
  </si>
  <si>
    <t>ул. Веселая, д. 16</t>
  </si>
  <si>
    <t>ул. Кедровая , д. 10</t>
  </si>
  <si>
    <t>ул. Кедровая , д. 4</t>
  </si>
  <si>
    <t>ул. Сосновая, д. 6</t>
  </si>
  <si>
    <t>ул. Спортивная , д. 5</t>
  </si>
  <si>
    <t>ул. Сосьвинская , д. 5</t>
  </si>
  <si>
    <t>ул. Школьная, д. 11</t>
  </si>
  <si>
    <t>ул. Школьная. д. 14</t>
  </si>
  <si>
    <t>пер. Таёжный, д. 4</t>
  </si>
  <si>
    <t>ул. Молодежная, д.1</t>
  </si>
  <si>
    <t>ул. Ягодная , д. 4</t>
  </si>
  <si>
    <t>ул. Ягодная , д. 9</t>
  </si>
  <si>
    <t>ул. Ягодная , д. 14</t>
  </si>
  <si>
    <t>ул. Грибная, д. 27</t>
  </si>
  <si>
    <t>ул. Грибная, д. 17</t>
  </si>
  <si>
    <t>ул. Грибная, д.13</t>
  </si>
  <si>
    <t>ул. Грибная, д. 3</t>
  </si>
  <si>
    <t>ул. Озёрная, д. 3</t>
  </si>
  <si>
    <t>ул. Озёрная, д. 8</t>
  </si>
  <si>
    <t>ул. Озёрная , д. 13</t>
  </si>
  <si>
    <t>Сосьва</t>
  </si>
  <si>
    <t xml:space="preserve">ул. Рыбопромысловая дома № 2, 4, 5, 6,7
Ул. Набережная 
дома № 20, 22, 24 
</t>
  </si>
  <si>
    <t xml:space="preserve">ул. Рыбопромысловая
дома № 8, 9, 10, 11, 12, 13
ул. Набережная
дома № 25, 26
</t>
  </si>
  <si>
    <t xml:space="preserve">ул. Рыбопромысловая
дома № 15, 16, 17, 18, 19
ул. Набережная
дома № 29, 30 кв.1  
</t>
  </si>
  <si>
    <t xml:space="preserve">ул. Рыбопромысловая
дома № 21, 22, 24, 25
ул. Набережная
дома № 30 кв.2, 31
</t>
  </si>
  <si>
    <t xml:space="preserve">ул. Рыбопромысловая
дома № 26, 27, 29, 31
ул. Набережная
дома № 32, 33 
</t>
  </si>
  <si>
    <t xml:space="preserve">ул. Зеленая
дома № 33, 34, 35, 37, 38, 39, 40
</t>
  </si>
  <si>
    <t xml:space="preserve">ул. Зеленая
дома № 25, 26, 27, 28, 29, 30, 31, 32
</t>
  </si>
  <si>
    <t xml:space="preserve">ул. Зеленая
дома №18, 19, 21, 22, 23, 24
</t>
  </si>
  <si>
    <t xml:space="preserve">ул. Зеленая
дома № 7,9, 10, 11, 12, 13, 14, 16
</t>
  </si>
  <si>
    <t xml:space="preserve">ул. Зеленая
дома № 1, 2, 3, 4, 5, 6
ул. Школьная, д. 4
</t>
  </si>
  <si>
    <t xml:space="preserve">ул. Центральная
дома № 2, 4, 6
ул. Набережная, д. 19 А
</t>
  </si>
  <si>
    <t xml:space="preserve">ул. Кооперативная
дома № 11, 12, 15, 16, 19, 21, 25 
</t>
  </si>
  <si>
    <t xml:space="preserve">ул. Кооперативная
дома № 2, 3, 4, 5, 6, 7, 8, 9
ул. Набережная 
дома № 14, 16
ул. Центральная
дома № 15, 16
</t>
  </si>
  <si>
    <t xml:space="preserve">ул. Центральная
дома № 17, 19, 19А, 20, 21, 22, 23, 24, 25, 26
ул. Набережная
дома № 11, 12
</t>
  </si>
  <si>
    <t xml:space="preserve">ул. Набережная
дома № 1а, 2, 3, 4, 5, 6, 7, 8, 10
</t>
  </si>
  <si>
    <t xml:space="preserve">ул. Центральная
дома № 28, 29, 29а, 30, 31а, 32, 33, 34, 36
</t>
  </si>
  <si>
    <t xml:space="preserve">ул. Лесная
дома № 9, 10, 11, 12, 14, 15, 16
</t>
  </si>
  <si>
    <t xml:space="preserve">ул. Лесная
дома № 3, 3А, 4, 6, 7, 8
</t>
  </si>
  <si>
    <t xml:space="preserve">ул. Веселая
дома № 1, 2, 3, 4, 5, 6, 7, 8 
</t>
  </si>
  <si>
    <t xml:space="preserve">ул. Веселая
дома № 9, 10, 11, 12, 14, 16
</t>
  </si>
  <si>
    <t xml:space="preserve">ул. Кедровая
дома № 5, 6, 8, 10
</t>
  </si>
  <si>
    <t xml:space="preserve">ул. Кедровая
дома № 1, 2, 3, 4
</t>
  </si>
  <si>
    <t xml:space="preserve">ул. Сосновая
дома № 2, 3, 4, 5, 6, 7, 8, 11, ул. Кооперативная 23, 25
</t>
  </si>
  <si>
    <t xml:space="preserve">ул. Спортивная
дома № 1, 2, 3, 5, 6, 7 
</t>
  </si>
  <si>
    <t xml:space="preserve">ул. Сосьвинская
дома № 3, 5, 7, 9, 13
ул. Школьная, д. 1
</t>
  </si>
  <si>
    <t xml:space="preserve">ул. Школьная
дома № 7, 11, 13, 13а, 15, 15а
</t>
  </si>
  <si>
    <t xml:space="preserve">ул. Школьная
дома № 10, 14, 16, 17
</t>
  </si>
  <si>
    <t xml:space="preserve">пер. Таежный
дома № 1, 3, 4, 5, 6, 7
</t>
  </si>
  <si>
    <t xml:space="preserve">ул. Молодежная
дома № 1, 2, 3, 4, 5,6,7 
</t>
  </si>
  <si>
    <t xml:space="preserve">ул. Ягодная
дома № 1, 3, 4, 5, 6
</t>
  </si>
  <si>
    <t xml:space="preserve">ул. Ягодная
дома № 7, 8, 9, 10, 11
</t>
  </si>
  <si>
    <t xml:space="preserve">ул. Ягодная
дома № 12, 13, 15, 16
</t>
  </si>
  <si>
    <t xml:space="preserve">ул. Грибная
дома № 23,24, 25, 26, 27, 28, 31, 32
ул. Озерная 16
</t>
  </si>
  <si>
    <t xml:space="preserve">ул. Грибная
дома № 17, 18, 20, 22, 23, 24
</t>
  </si>
  <si>
    <t xml:space="preserve">ул. Грибная
дома № 10, 12, 13, 14, 15
</t>
  </si>
  <si>
    <t xml:space="preserve">ул. Грибная
дома № 1, 2, 3, 4, 5, 6, 7, 8
</t>
  </si>
  <si>
    <t xml:space="preserve">ул. Озерная
дома № 2, 3
</t>
  </si>
  <si>
    <t xml:space="preserve">ул. Озерная
дома № 7, 8, 9
</t>
  </si>
  <si>
    <t xml:space="preserve">ул. Озерная
дома № 12, 13, 14
</t>
  </si>
  <si>
    <t>ул. Мира 46</t>
  </si>
  <si>
    <t>ул. Мира 38</t>
  </si>
  <si>
    <t>ул Мира 9</t>
  </si>
  <si>
    <t>ул Северная 6</t>
  </si>
  <si>
    <t>ул Таежная 3</t>
  </si>
  <si>
    <t>ул. Таежная 20 А</t>
  </si>
  <si>
    <t>ул. Таежная 15</t>
  </si>
  <si>
    <t>ул Таежная 25</t>
  </si>
  <si>
    <t>ул Молодежная 22</t>
  </si>
  <si>
    <t>ул. Новая 24</t>
  </si>
  <si>
    <t>ул Новая 16</t>
  </si>
  <si>
    <t>пер.Школьный 5</t>
  </si>
  <si>
    <t>ул Новая 20 А</t>
  </si>
  <si>
    <t>ул Молодежная 8</t>
  </si>
  <si>
    <t>ул. Мира 44,37,39,48,50,41,43,46</t>
  </si>
  <si>
    <t>ул Мира  3,7,8,10,5,9,12,14,16</t>
  </si>
  <si>
    <t>ул Северная 5,6,7,8,9,Новая 1,3</t>
  </si>
  <si>
    <t>ул. Мира  2,4,26,19,34,36,38,27</t>
  </si>
  <si>
    <t>ул Таежная 3 16,7 частично интернат, детский сад</t>
  </si>
  <si>
    <t>ул. Таежная 20 А, школа, СДК, 20,17а,17</t>
  </si>
  <si>
    <t>ул. Таежная 15, магазин Василек,24,26</t>
  </si>
  <si>
    <t>ул Таежная 25, больница, 27,32,29</t>
  </si>
  <si>
    <t>ул Молодежная 22, 11</t>
  </si>
  <si>
    <t>ул. Новая 22,22б,24,22А,26,19,21,25</t>
  </si>
  <si>
    <t>ул Новая 12,14,16,20,15,17</t>
  </si>
  <si>
    <t>пер.Школьный 5,3</t>
  </si>
  <si>
    <t>ул Новая 20б,22д,22а</t>
  </si>
  <si>
    <t>ул Молодежная 8, 10, ул.Новая 26а</t>
  </si>
  <si>
    <t>Ванзетур</t>
  </si>
  <si>
    <t>ул. Центральная, 57</t>
  </si>
  <si>
    <t>ул. Центральная, 49</t>
  </si>
  <si>
    <t>ул. Центральная, 36</t>
  </si>
  <si>
    <t>ул. Центральная, 14</t>
  </si>
  <si>
    <t>ул. Центральная, 5</t>
  </si>
  <si>
    <t>ул. Парковая, 8</t>
  </si>
  <si>
    <t>ул. Южная, 2</t>
  </si>
  <si>
    <t>ул. Таежная, 8</t>
  </si>
  <si>
    <t>ул. Таежная, 9</t>
  </si>
  <si>
    <t>ул. Таежная, 14</t>
  </si>
  <si>
    <t xml:space="preserve">ул. Центральная, дома № 55, 56, 57, 57А, 58А, 59, 61, 62, 63, 64, 66 </t>
  </si>
  <si>
    <t>ул. Центральная, дома № 44, 45, 46, 47, 48, 49, 50, 51, 52, 53, 54</t>
  </si>
  <si>
    <t>ул. Центральная, дома № 28, 30, 29, 31А, 32, ,33, 34, 35, 36, 37, 38, 39, 40, 41, 42, 43</t>
  </si>
  <si>
    <t xml:space="preserve">ул. Центральная, дома № 11, 12, 13, 14, 15, 16, 17, 18, 20, 21, 22, 24, 25, 26 </t>
  </si>
  <si>
    <t xml:space="preserve">ул. Центральная, дома № 1, 2, 4, 5, 6, 7, 8, 9, 11  </t>
  </si>
  <si>
    <t xml:space="preserve">ул. Парковая, дома № 2, 4, 6, 8 </t>
  </si>
  <si>
    <t>ул. Южная, дома № 1, 2, 3, 4, 5</t>
  </si>
  <si>
    <t xml:space="preserve">ул. Таежная, дома № 1, 2, 4, 6, 8 </t>
  </si>
  <si>
    <t>ул. Таежная, дома № 3а, 5, 5А, 9</t>
  </si>
  <si>
    <t>ул. Таежная, дома № 16, 18, 20</t>
  </si>
  <si>
    <t xml:space="preserve"> ул. Газовиков д. 80,81,82,84,86</t>
  </si>
  <si>
    <t xml:space="preserve"> ул. Газовиков д. 73,74,76, 78</t>
  </si>
  <si>
    <t xml:space="preserve">62.731708 </t>
  </si>
  <si>
    <t xml:space="preserve"> 64.381898 </t>
  </si>
  <si>
    <t xml:space="preserve"> ул. Набережная д.5, 100Б</t>
  </si>
  <si>
    <t xml:space="preserve"> ул. Набережная д.8,9,21,21В</t>
  </si>
  <si>
    <t xml:space="preserve"> ул. Набережная д.3</t>
  </si>
  <si>
    <t xml:space="preserve">62.730610 </t>
  </si>
  <si>
    <t>64.392472</t>
  </si>
  <si>
    <t xml:space="preserve"> ул. Набережная д.11,12,13,14,19,52</t>
  </si>
  <si>
    <t>ул. Набережная д.15</t>
  </si>
  <si>
    <t>64.393597</t>
  </si>
  <si>
    <t xml:space="preserve">62.731937 </t>
  </si>
  <si>
    <t>ул. Набережная д.4,15,16,18</t>
  </si>
  <si>
    <t xml:space="preserve"> ул. Набережная д.108</t>
  </si>
  <si>
    <t xml:space="preserve">62.731018 </t>
  </si>
  <si>
    <t xml:space="preserve">64.390240 </t>
  </si>
  <si>
    <t xml:space="preserve"> ул. Набережная д.6,7</t>
  </si>
  <si>
    <t xml:space="preserve"> ул. Первопроходцев д. 58</t>
  </si>
  <si>
    <t xml:space="preserve">62.729924 </t>
  </si>
  <si>
    <t xml:space="preserve">64.395184 </t>
  </si>
  <si>
    <t xml:space="preserve"> ул. Первопроходцев д. 58,59, ул.Набережная д. 20,53,54,55,56,57,67,68</t>
  </si>
  <si>
    <t>ул. Первопроходцев д. 1/5</t>
  </si>
  <si>
    <t xml:space="preserve">62.728665 </t>
  </si>
  <si>
    <t xml:space="preserve">64.393302 </t>
  </si>
  <si>
    <t>ул. Первопроходцев д. 1/5, 1/8,42,43,44,45,60,61,63</t>
  </si>
  <si>
    <t xml:space="preserve"> ул. Первопроходцев д. 66</t>
  </si>
  <si>
    <t xml:space="preserve">62.730042 </t>
  </si>
  <si>
    <t xml:space="preserve"> 64.388560</t>
  </si>
  <si>
    <t xml:space="preserve"> ул. Первопроходцев д. 32,34,35,36,3764,64а,65,66</t>
  </si>
  <si>
    <t xml:space="preserve"> ул. Первопроходцев д.1/1</t>
  </si>
  <si>
    <t xml:space="preserve">62.727534 </t>
  </si>
  <si>
    <t xml:space="preserve">64.393642 </t>
  </si>
  <si>
    <t xml:space="preserve"> ул. Новая 7 б</t>
  </si>
  <si>
    <t xml:space="preserve"> ул. Дачная</t>
  </si>
  <si>
    <t xml:space="preserve">62.725450 </t>
  </si>
  <si>
    <t>64.383029</t>
  </si>
  <si>
    <t xml:space="preserve"> ул. Дачная д. 37,40,43,44,48,53,58, ул. Таежная д. 2,3,5</t>
  </si>
  <si>
    <t xml:space="preserve"> ул. Дачная д. 21</t>
  </si>
  <si>
    <t xml:space="preserve">62.728221 </t>
  </si>
  <si>
    <t>64.387509</t>
  </si>
  <si>
    <t xml:space="preserve"> ул. Дачная д. 1,12,17,21, ул. Лесная д.6а</t>
  </si>
  <si>
    <t xml:space="preserve">62.729139 </t>
  </si>
  <si>
    <t>64.380822</t>
  </si>
  <si>
    <t xml:space="preserve"> ул. Надежд д. 1,12,16Б,18,21</t>
  </si>
  <si>
    <t xml:space="preserve">62.727240 </t>
  </si>
  <si>
    <t>64.388206</t>
  </si>
  <si>
    <t xml:space="preserve"> ул. Новая д.4,5,7а,8,10,12,20,22,23,24,32, ул.Дачная, д.17, ул.Песчаная д.15</t>
  </si>
  <si>
    <t xml:space="preserve"> ул. Набережная д. 51, ул.Приозерная д. 8,8а,10,16,20</t>
  </si>
  <si>
    <t>Березовский район, территориальный отдел - Березовское лесничество, Березовское участковое лесничество Березовское урочище квартал 1005 выдел 5 6 7 8 9 31, номер участка в государственном лесном реестре 86/02/002/2014-11/00049</t>
  </si>
  <si>
    <t xml:space="preserve"> 63.78777</t>
  </si>
  <si>
    <t>62.89561</t>
  </si>
  <si>
    <t>ООО "Новатэк-Юрхаровнефтегаз"</t>
  </si>
  <si>
    <t xml:space="preserve">629309, Ямало-Ненецкий автономный округ, город Новый Уренгой, Славянский мкр, д. 9, этаж 8 кабинет 804 </t>
  </si>
  <si>
    <t>8(3494)9224222</t>
  </si>
  <si>
    <t>Березовский район, территориальный отдел - Березовское лесничество, Березовское участковое лесничество Березовское урощиче квартал 1005 выдел 22 23, номер участка в государственном лесном реестре 86/02/003/2014-11/00033</t>
  </si>
  <si>
    <t>вагон-городок</t>
  </si>
  <si>
    <t>63.77893</t>
  </si>
  <si>
    <t xml:space="preserve">62.87854 </t>
  </si>
  <si>
    <t>ВЖГ, Березовский район, Сысконсыньинский лицензионный участок, 130 км юго-западнее пгт. Березово, 35 км на северо-запад от п.Светлый</t>
  </si>
  <si>
    <t>УКПГ, Березовский район, Сысконсыньинский лицензионный участок, 130 км юго-западнее пгт. Березово, 35 км на северо-запад от п.Светлый</t>
  </si>
  <si>
    <t>Ханты-Мансийский автономный округ -Югра, пгт.Березово, ул.Астраханцева дом 59</t>
  </si>
  <si>
    <t>тел. 8-34674-21750</t>
  </si>
  <si>
    <t>Ханты-Мансийский автономный округ -Югра, пгт.Березово, ул.Астраханцева дом 67</t>
  </si>
  <si>
    <t>тел. 8-34674-21758</t>
  </si>
  <si>
    <t>Ханты-Мансийский автономный округ -Югра, пгт.Березово, ул.Астраханцева дом 69</t>
  </si>
  <si>
    <t>тел. 8-34674-21760</t>
  </si>
  <si>
    <t xml:space="preserve"> ул. Кооперации, 2</t>
  </si>
  <si>
    <t xml:space="preserve">Саранпауль </t>
  </si>
  <si>
    <t>ул. Западная, 14</t>
  </si>
  <si>
    <t>64.262056</t>
  </si>
  <si>
    <t xml:space="preserve"> 60.883137</t>
  </si>
  <si>
    <t>ул. Белоярская, 9,10,11,12,13,14, ул. Западная, 10,12,14</t>
  </si>
  <si>
    <t>ул. Семяшкина 30, 49, 51, 34, 36, 38,28, 30 а, 32, 49 в, 34 а; ул.Победы 1, 2, 3а; ул. Артеевой 36, 36 а, 38, 34а; пер. Первый 1, 2, 3</t>
  </si>
  <si>
    <t>ул. Школьная 10А, 12А, 13, 10, 12,16; Советская 22А, 24, 24А, 16, 18а, 20, 22, 18, 26, 19/2, 15; ул.Клубная 20а, 20, 18 а, 22, 22а; пер.Югорский 2,4,6; пер. Второй 1</t>
  </si>
  <si>
    <t xml:space="preserve"> ул.  Собянина, 2</t>
  </si>
  <si>
    <t>ул. Семяшкина 2,3 4, 6, 6А; пер. Молодежный 2б</t>
  </si>
  <si>
    <t xml:space="preserve">Утвеждаю </t>
  </si>
  <si>
    <t>Рекомендуемая форма</t>
  </si>
  <si>
    <t xml:space="preserve">Глава гп.Игрим </t>
  </si>
  <si>
    <t>С.А Храмиков</t>
  </si>
  <si>
    <t>Реестр мест (площадок) накопления ТКО на территории г.п. Игрим</t>
  </si>
  <si>
    <t>№ п/п</t>
  </si>
  <si>
    <t>Географические координаты расположения места (площадки) накопления ТКО</t>
  </si>
  <si>
    <t>Количество установленных контейнеров (бункеров) накопления ТКО, шт.</t>
  </si>
  <si>
    <t>Объем установленных контейнеров (бункеров) накопления ТКО, куб.м</t>
  </si>
  <si>
    <t>Количество планируемых к размещению контейнеров, шт.</t>
  </si>
  <si>
    <t>Объем каждого из планируемых к установке контейнеров, м3</t>
  </si>
  <si>
    <t>Фактическое наличие мест (площадок) ТКО (действующий / планируемый)</t>
  </si>
  <si>
    <t>Данные о собственниках мест (площадок) накопления ТКО ***</t>
  </si>
  <si>
    <t>Сведения об одном или нескольких объектах капитального строительства, территории (части территории) поселения, при осуществлении деятельности на которых у физических и юридических лиц образуются ТКО (отходообразователь)</t>
  </si>
  <si>
    <t>широта</t>
  </si>
  <si>
    <t>долгота</t>
  </si>
  <si>
    <t>городское поселение Игрим</t>
  </si>
  <si>
    <t>пгт.Игрим</t>
  </si>
  <si>
    <t>пер.Рыбников 6</t>
  </si>
  <si>
    <t>Администрация городского поселения Игрим</t>
  </si>
  <si>
    <t>628146, Российская Федерация, Тюменская область, Ханты- Мансийский автономный округ- Югра, пгт. Игрим, ул. Губкина, 1. т. 8 (34674) 3-10-70 1058603654889</t>
  </si>
  <si>
    <t>ул. Кооперативная 26;                             пер. Рыбников 2,2А,3,3-2,4,5,5А,6,7,8</t>
  </si>
  <si>
    <t>ул.Астраханцева 37</t>
  </si>
  <si>
    <t xml:space="preserve">ул. Астраханцева 20,23,25,35,36,37
пер. Рыбников 11,15
</t>
  </si>
  <si>
    <t>ул.Астраханцева 49</t>
  </si>
  <si>
    <t>ул. Астраханцева 32а,34а,35а,36а,45;    ул. Лермонтова 11,12</t>
  </si>
  <si>
    <t>ул.Быстрицкого 3</t>
  </si>
  <si>
    <t xml:space="preserve">63.191376
</t>
  </si>
  <si>
    <t xml:space="preserve"> 64.414722</t>
  </si>
  <si>
    <t>ул.Быстрицкого 4</t>
  </si>
  <si>
    <t>ул.Быстрицкого 10</t>
  </si>
  <si>
    <t xml:space="preserve"> 64.417554</t>
  </si>
  <si>
    <t>ул. Быстрицкого 8,10,12;                                      ул. Ленина 7;                                                   ул. Транспортная 14,16,18</t>
  </si>
  <si>
    <t>ул.Гагарина 1</t>
  </si>
  <si>
    <t>ул. Гагарина 1,3;                      ул. Сухарева 17,18,19,21</t>
  </si>
  <si>
    <t>ул.Пушкина 7</t>
  </si>
  <si>
    <t xml:space="preserve">ул. Астраханцева 33;                                              ул. Дружбы 1,2,3,4,
ул. Голубева. 1,2,3,4,5
</t>
  </si>
  <si>
    <t>исключен на основании распоряжения от 23.06.2025 №99</t>
  </si>
  <si>
    <t xml:space="preserve">63.195421 </t>
  </si>
  <si>
    <t xml:space="preserve">ул. Губкина, 5,9,10,11,12,13, 14, 15,16,17,18, 19, 20, 21, 22, 23,24 ул. Топчева, 6, 7, 9,11,12 ул. Быстрицкого, 14,15,16,17,18,19,20,21,22,23, ул. Энтузиастов, 1,2,3,4,5, 6, 7, 10, 11,12, 13
ул. Молодежная 1,2,3,4,5,6,7,8,9,1,11,12,22,13/4Г,29,25А,17Б,27А
          </t>
  </si>
  <si>
    <t>ул.Кооперативная 42А</t>
  </si>
  <si>
    <t>ул. Кооперативная 40,42,42А,44</t>
  </si>
  <si>
    <t xml:space="preserve">63.198998 </t>
  </si>
  <si>
    <t>ул.Кооперативная 58,56</t>
  </si>
  <si>
    <t>ул.Королева 13</t>
  </si>
  <si>
    <t xml:space="preserve">63.197079 </t>
  </si>
  <si>
    <t>ул. Королёва 7,11,11а,13,13а,15,17</t>
  </si>
  <si>
    <t>ул.Культурная 23</t>
  </si>
  <si>
    <t xml:space="preserve">63.191440 </t>
  </si>
  <si>
    <t>Культурная 8,23,23а,23б, ул. Транспортная 28</t>
  </si>
  <si>
    <t>ул.им.Н.Кухаря 20</t>
  </si>
  <si>
    <t>ул. Культурная 30,33,35;                 ул. Кооперативная 47а,47,45а</t>
  </si>
  <si>
    <t>ул.Культурная 37</t>
  </si>
  <si>
    <t>ул. Культурная 36,37,38,39;                ул. Кооперативная 49,51</t>
  </si>
  <si>
    <t>ул.Лесная 3</t>
  </si>
  <si>
    <t>ул. Лесная 2,3,4а,5,6,7</t>
  </si>
  <si>
    <t>ул.Мира 10</t>
  </si>
  <si>
    <t xml:space="preserve">63.193866 </t>
  </si>
  <si>
    <t>ул. Мира 4,6,8                  ул. Кооперативная 33а,33б;             ул. Культурная 12</t>
  </si>
  <si>
    <t>ул.Мира 20</t>
  </si>
  <si>
    <t>ул. Мира 14,16,17,18,20,21,22,23,24</t>
  </si>
  <si>
    <t>ул.Мира 25</t>
  </si>
  <si>
    <t xml:space="preserve">63.191347 </t>
  </si>
  <si>
    <t xml:space="preserve"> 64.427301
</t>
  </si>
  <si>
    <t>ул.Мира 25,28,29</t>
  </si>
  <si>
    <t>ул.Совхозная, 15</t>
  </si>
  <si>
    <t xml:space="preserve">63.185404 </t>
  </si>
  <si>
    <t xml:space="preserve">ул. Совхозная 2А,3,5,6,7,8,9,11, 13, 15, 17, 19,21, 25, 27, 29, 33, 35, 37, 39,41
ул. Полевая 21,22,23,25,26,27,29,30,32,33,34,35,37,40,41,43А,47,45,48,49,50,51,52,49-1
                         </t>
  </si>
  <si>
    <t>ул.Молодежная 45</t>
  </si>
  <si>
    <t>ул. Молодёжная 24,26,28,29,30,31,32,33,34,35,37,39,43,45,47    пер. Набережный 1,2,3,3А,4,5,5А,6,8,9,10,11,13,14,15,18,20</t>
  </si>
  <si>
    <t>ул.Н.Кухаря 10</t>
  </si>
  <si>
    <t>ул. Н.Кухаря 9,10;                                      ул. Сухарева 9,11,13,14а,15</t>
  </si>
  <si>
    <t>ул.Н.Кухаря 24</t>
  </si>
  <si>
    <t xml:space="preserve">63.195553 </t>
  </si>
  <si>
    <t>ул. Н.Кухаря 11,14,14а,16,17,18,19,20,22,  24; ул. Гагарина 7</t>
  </si>
  <si>
    <t>ул.Н.Кухаря 6</t>
  </si>
  <si>
    <t xml:space="preserve">63.195577 </t>
  </si>
  <si>
    <t xml:space="preserve"> 64.424017</t>
  </si>
  <si>
    <t>ул. Кооперативная 39,41;                      ул. Н.Кухаря 1,2,3,4,5,6,7</t>
  </si>
  <si>
    <t>ул.Промышленная 16</t>
  </si>
  <si>
    <t xml:space="preserve">63.185097 </t>
  </si>
  <si>
    <t xml:space="preserve">ул. Промышленная 12,13,14,15,16,17,18,20,22,23,24,26
ул. Совхозная 1,2,13,2А
</t>
  </si>
  <si>
    <t>ул.Промышленная 27</t>
  </si>
  <si>
    <t xml:space="preserve">63.188612 </t>
  </si>
  <si>
    <t xml:space="preserve">ул. Промышленная 23,25,27,29                              ул. Дружбы 5,6,7,8,9,10,11,12,14,16
ул. Голубева 7,8,9,10
пер. Майский 2
</t>
  </si>
  <si>
    <t>ул.Промышленная 28</t>
  </si>
  <si>
    <t xml:space="preserve">63.187423 </t>
  </si>
  <si>
    <t>ул. Промышленная 28,30,32,34</t>
  </si>
  <si>
    <t>ул.Пушкина 3</t>
  </si>
  <si>
    <t xml:space="preserve">63.182512 </t>
  </si>
  <si>
    <t xml:space="preserve">Пушкина 1,2,3,3А,5,5А                                         ул. Советская 30,31,31А,32,33,34
Ул. Собянина 23,26,28
                                             </t>
  </si>
  <si>
    <t>ул.Астраханцева 32</t>
  </si>
  <si>
    <t>ул. Астраханцева 29,30,31,32,37А,35А,28 ул. Пушкина 6,7,8,9</t>
  </si>
  <si>
    <t>ул.Ручейная 6</t>
  </si>
  <si>
    <t xml:space="preserve">63.189439 </t>
  </si>
  <si>
    <t>ул. Ручейная 1,2,3,3а,5,6,7,9,10,11,12,13,14,15,16,17,18,21,21А</t>
  </si>
  <si>
    <t>ул.Северная, 5</t>
  </si>
  <si>
    <t>ул. Северная, 4,7,14, 16, 18, 20, 22, 26, 30, 32, 38, 38А, пер. Сосновый, 1, 3,4, 7, 8, 9, 10, 11, 13, 14,16</t>
  </si>
  <si>
    <t>ул.Советская 28</t>
  </si>
  <si>
    <t>ул. Советская 13,18,20,2122,23,24, 26,27,29                        ул. Культурная 1,2,4,5,6А,7</t>
  </si>
  <si>
    <t>ул.Советская 38</t>
  </si>
  <si>
    <t xml:space="preserve">ул. Советская 35,36,37,38,39,43,45,49                                 ул. Лермонтова 10                          ул. Промышленная, 1 ул. Собянина 30,32,36,38
ул.Лермонтова,3
                             </t>
  </si>
  <si>
    <t>ул.Кедровая 10</t>
  </si>
  <si>
    <t xml:space="preserve">63.188363 </t>
  </si>
  <si>
    <t xml:space="preserve">ул. Спортивная 16                                    ул. Полевая 2А
ул. Кедровая 1,2,4,5,6,7,8,9
</t>
  </si>
  <si>
    <t>ул.Спортивная 9</t>
  </si>
  <si>
    <t xml:space="preserve"> 64.432333</t>
  </si>
  <si>
    <t>ул. Спортивная 2,8,10,12б,13,14,15,1718,21,22,23</t>
  </si>
  <si>
    <t>ул.Кооперативная 30</t>
  </si>
  <si>
    <t xml:space="preserve">63.189230 </t>
  </si>
  <si>
    <t>ул. Кооперативная 30,32    ул. Строителей 14,16</t>
  </si>
  <si>
    <t>ул.Строителей 3</t>
  </si>
  <si>
    <t xml:space="preserve">63.191386 </t>
  </si>
  <si>
    <t>ул. Губкина 2,3;                                                    ул. Строителей 3;                                                  ул. Школьный 1,2,3,4,5,6,7,8</t>
  </si>
  <si>
    <t>ул.Сухарева 5</t>
  </si>
  <si>
    <t xml:space="preserve">63.194803 </t>
  </si>
  <si>
    <t>ул.Сухарева1,2,4,5,6,8,10,12                             ул. Н.Кухаря 8</t>
  </si>
  <si>
    <t>ул.Устремская 4</t>
  </si>
  <si>
    <t>ул. Кооперативная 19,21,23,28; ул. Устремская 2,4,3</t>
  </si>
  <si>
    <t>ул.Устремская 13</t>
  </si>
  <si>
    <t>Устремская 5,5А,8,9,10,12,13,15;                          пер. Солнечный 1,1А, 3,45,6,6А,8,10,12</t>
  </si>
  <si>
    <t>ул.Энтузиастов 18</t>
  </si>
  <si>
    <t>ул. Энтузиастов 15,16,16а,16в,18; пер. Молодежный 1,2,3,4,5,6,7,8,9,10,11,12,13,17,17Б,19,19А,20,21,21А,22,23,23А</t>
  </si>
  <si>
    <t xml:space="preserve">63.209418 </t>
  </si>
  <si>
    <t>поселковое кладбище, площадь земельного участка: 46405 кв.м.</t>
  </si>
  <si>
    <t>ул.Рябиновая 17</t>
  </si>
  <si>
    <t xml:space="preserve">63.182938 </t>
  </si>
  <si>
    <t xml:space="preserve">ул. Рябиновая 2,3,4,5,6,7,8,10,11,12,14,15,16,17,19,21                     ул. Сосьвинская 1,3,4,6,7,8,10,12,14,15,17,17А18,20,22
пер.Романтиков2,4,7
пер. Светлый 1,3,4,6,7,8,9,10,11
</t>
  </si>
  <si>
    <t>ул.Молодежная, 9А</t>
  </si>
  <si>
    <t xml:space="preserve"> Акционерное Общество "Югорский рыболовный заводг"</t>
  </si>
  <si>
    <t xml:space="preserve">ОГРН 1118601003520,
ИНН 8601045593,
628000 Ханты-Мансийск, ,
 ул. Индустриальная, д.33 тел. 89220474848
</t>
  </si>
  <si>
    <t>ул.Промышленная, 50</t>
  </si>
  <si>
    <t>Муниципальное Автономное Учреждение физической культуры и спорта Березовского района "Арена"</t>
  </si>
  <si>
    <t xml:space="preserve"> 1198617006609 628146, Российская Федерация, Тюменская область, Ханты- Мансийский автономный округ- Югра, пгт. Игрим, ул.Промышленная,д.50, т.  8(34674)6-20-95, 6-14-15</t>
  </si>
  <si>
    <t>ул.Серова 3</t>
  </si>
  <si>
    <t>ООО "Газпром Трансгаз Югорск" Пунгинское ЛПУМГ</t>
  </si>
  <si>
    <t xml:space="preserve">1028601843918, 628143, Российская Федерация, Тюменская область, Ханты- Мансийский автономный округ- Югра, п.Светлый, т. 8(34674)58270,58319 </t>
  </si>
  <si>
    <t>пер.Сосновый 2</t>
  </si>
  <si>
    <t>Индивидуальный Предприниматель  Куперпштейн Дмитрий Самуилович</t>
  </si>
  <si>
    <t>305861303400023, 628146, Российская Федерация, Тюменская область, Ханты- Мансийский автономный округ- Югра, пгт.Игрим, Быстрицкого д.2, кв.6, т. 89224458484</t>
  </si>
  <si>
    <t>304861334200053, 628146, Российская Федерация, Тюменская область, Ханты- Мансийский автономный округ- Югра, пгт.Игрим, Энтузиастов д.8, кв.4, т . 89224268257</t>
  </si>
  <si>
    <t>ул.Кооперативная 37, магазин "Мир Детства"</t>
  </si>
  <si>
    <t>ул.Кооперативная 67в</t>
  </si>
  <si>
    <t xml:space="preserve"> 64.424376</t>
  </si>
  <si>
    <t>Общество Ограниченной Ответственности  "Газпром Югорск" Югорское Управление аварийно-восстановительных работ</t>
  </si>
  <si>
    <t>ОГРН 1028601843918, 628260, Российская Федерация, Тюменская область, Ханты- Мансийский автономный округ- Югра, г. Югорск, ул. Промышленная, 21А т.8(34675)2-56-76</t>
  </si>
  <si>
    <t>ул.Кооперативная 24</t>
  </si>
  <si>
    <t>Индивидуальный Предприниматель Коваль Олег Викторович</t>
  </si>
  <si>
    <t>ОГРНИП 320665800015202, Свердловская обл., г. Нижняя Тура., ул.Машиностроителей, д.14, кв.18</t>
  </si>
  <si>
    <t>пгт. Игрим, ул.Кооперативная,24, магазин "Пятерочка"</t>
  </si>
  <si>
    <t>ул.Топчева 5/2</t>
  </si>
  <si>
    <t>Индивидуальный Предприниматель Байбародова Р.Ф.</t>
  </si>
  <si>
    <t>315861700040372, 628146, Российская Федерация, Тюменская область, Ханты- Мансийский автономный округ- Югра, пгт.Игрим, ул.Культурная, 6А, т. 89505339395</t>
  </si>
  <si>
    <t>магазин "Монолит", ул.Топчева 5/2</t>
  </si>
  <si>
    <t>Индивидуальный Предприниматель Гришина Людмила Яковлевна</t>
  </si>
  <si>
    <t>318861700027835, 628146, Российская Федерация, Тюменская область, Ханты- Мансийский автономный округ- Югра, пгт.Игрим,пер.Солнечный,д.12. т. 89220474848</t>
  </si>
  <si>
    <t>улСпортивная 5, магазин Стройка"</t>
  </si>
  <si>
    <t>Индивидуальный Предприниматель Пугачев Владимир Иванович</t>
  </si>
  <si>
    <t>305861301400081, 628146, Российская Федерация, Тюменская область, Ханты- Мансийский автономный округ- Югра, пгт.Игрим,ул.Промышленная 13, т. 8(34674)3-07-91</t>
  </si>
  <si>
    <t>ул.Промышленная, 13, магазин "Автозапчасти"</t>
  </si>
  <si>
    <t xml:space="preserve">63.191507 </t>
  </si>
  <si>
    <t>Индивидуальный Предприниматель Пелевина Татьяна Михайловна</t>
  </si>
  <si>
    <t>304861309300027, 628146, Российская Федерация, Тюменская область, Ханты- Мансийский автономный округ- Югра, пгт.Игрим,ул.Сухарева, д.2, кв.12, т. 89224276384</t>
  </si>
  <si>
    <t>ул.Культурная, 22А, магазин промтоваров "Эгоист"</t>
  </si>
  <si>
    <t>ул. Транспортная, 30"б"</t>
  </si>
  <si>
    <t>Индивидуальный Предприниматель Митрофанов Роман Иванович</t>
  </si>
  <si>
    <t>319861700084182, 628146, Российская Федерация, Тюменская область, Ханты- Мансийский автономный округ- Югра, пгт.Игрим,ул.Молодежная, д.20, кв.1, т. 89224342042</t>
  </si>
  <si>
    <t>ул. Транспортная, 30 "б",  Аптечный пункт</t>
  </si>
  <si>
    <t>Индивидуальный Предприниматель Рашкина Ольга Валентиновна</t>
  </si>
  <si>
    <t>309861302200018, 628146 Российская Федерация, Тюменская область, Ханты-Мансийский автономный округ-Югра, пгт. Игрим, ул. Полевая, 16, тел. 89227933555</t>
  </si>
  <si>
    <t>Энтузиастов, 9"А". магазин не продовольственных товаров "Союз"</t>
  </si>
  <si>
    <t>ул. Строителей, 1</t>
  </si>
  <si>
    <t>Муниципальное бюджетное учреждение дополнительного образования "Игримский центр творчества"</t>
  </si>
  <si>
    <t>инн 8613005242, ОГРН 1038603050188, 628146, Тюменская обл., ХМАО-Югра, Березовский район, пгт. Игрим, ул. Строителей, 1, т. 8(34674)3-10-35</t>
  </si>
  <si>
    <t>Строителей, 1 МБУ ДО ИЦТ</t>
  </si>
  <si>
    <t>ул. Кооперативная, 66"З"</t>
  </si>
  <si>
    <t>Посадочная площадка Игрим Березовского филиала Акционерного Общества "Аэропорт Сургут"</t>
  </si>
  <si>
    <t>инн 8602060523, огрн 1028600603998, 628422 ХМАО-Югра, г. Сургут, ул. Аэрофлотская, д. 49/1.Директор Беляковский В.В., тел. 8(34674)2-21-87,2-28-66</t>
  </si>
  <si>
    <t>Посадочная площадка Игрим Березовского филиала Акционерного Общества  "Аэропорт Сургут"</t>
  </si>
  <si>
    <t>ул. Северная, 12</t>
  </si>
  <si>
    <t>Бюджетное учреждение профессионального образования Ханты-Мансийского автономного округа-Югры "Игримский политехнический колледж"</t>
  </si>
  <si>
    <t>ОГРН 102860158031, ИНН 8613001248,628146, Тюменская обл., Березовский райно, пгт.Игрим, ул. Северная, 12, тел. (34674)62073. Директор Гейстонина Людмила Геннадьевна.</t>
  </si>
  <si>
    <t>ул. Кооперативная, 50А</t>
  </si>
  <si>
    <t>Индивидуальный Предприниматель Коптяков Вадим Геннадьевич</t>
  </si>
  <si>
    <t>ОГРНИП 307861331900017,628146, Тюменская обл., Ханты-Мансийский АО-Югра, Березовский район, пгт. Игрим, ул. Культурная, 23А, кв.3, т. 83467431047</t>
  </si>
  <si>
    <t>Магазин "Маяк",ул. Кооперативная, 50А, Магазин "Ермак", ул. Сухарева, 3, Магазин "Предприниматель", ул. Мира, 15А, Магазин "Родничок",ул. Губкина, 2А</t>
  </si>
  <si>
    <t>ул. Пушкина, д. 3</t>
  </si>
  <si>
    <t xml:space="preserve">Публичное акционерное общество "Ростелеком" </t>
  </si>
  <si>
    <t>ОГРН 1027700198767, 191002 г. Санкт-Петербург, ул. Достоевского, дом. 15, тел.  8(3467)39-10-03, 8 (3467) 33-04-04</t>
  </si>
  <si>
    <t>Ханты-Мансийский автономный округ-Югра, Березовский район, пгт. Игрим, ул. Собянина, д. 27</t>
  </si>
  <si>
    <t>ул. Кооперативная, 15</t>
  </si>
  <si>
    <t>Муниципальное Фвтономное Бюджетное Образовательное Учреждение Игримская Средняя Образовательная Школа  имени Собянина Гавриила Ипифановича.</t>
  </si>
  <si>
    <t>ОГРН 1028601580622, 628146, Тюменская обл., Ханты-Мансийский АО-Югра, Березовский район, пгт. Игрим, ул. Кооперативная, 15, тел. 8(34674)31872</t>
  </si>
  <si>
    <t>Кооперативная, 15  Муниципальное Фвтономное Бюджетное Образовательное Учреждение Игримская Средняя Образовательная Школа  имени Собянина Гавриила Ипифановича.</t>
  </si>
  <si>
    <t>исключен на основании распоряжения от 10.12.2021 №176</t>
  </si>
  <si>
    <t>ул. Топчева, д. 8</t>
  </si>
  <si>
    <t>Общество Ограниченной Ответственности "Торговая компания"</t>
  </si>
  <si>
    <t>ОГРН 1086630000050, 624220, Свердловская область, г. Нижняя Тура, ул. Декабристов, д. 2Г,  т. 8922199865</t>
  </si>
  <si>
    <t>пгт. Игрим, ул. Топчева, д. 8, магазин "Магнит"</t>
  </si>
  <si>
    <t>ул. Транспортная, д. 26</t>
  </si>
  <si>
    <t>Акционерное Общество "Тандер"</t>
  </si>
  <si>
    <t>ОГРН 1022301598549, 622001, г. Нижний Тагил, ул. Мира, 52, офис 208</t>
  </si>
  <si>
    <t>пгт. Игрим, ул. Транспортная, д. 26, магазин "Магнит"</t>
  </si>
  <si>
    <t>Индивидуальный Предприниматель Афанасьева Наталья Владимировна</t>
  </si>
  <si>
    <t>ОГРНИП 315861700018996,628146, Тюменская обл., Ханты-Мансийский АО-Югра, Березовский район, пгт. Игрим, ул. Мира, 14, кв.6, т. 89224067932</t>
  </si>
  <si>
    <t>пгт. Игрим, ул. Сухарева, д. 7, магазин "Визит"</t>
  </si>
  <si>
    <t>Индивидуальный Предприниматель Сыроватина Татьяна Леонидовна</t>
  </si>
  <si>
    <t>ОГРНИП 304553917400125, Омская обл, р.п. Черлак, ул. Мельникова.14,</t>
  </si>
  <si>
    <t>пгт. Игрим, ул. Транспортная, д. 29А, магазин "Мясная лавка"</t>
  </si>
  <si>
    <t>пгт. Игрим, пер. Промышленный, 1, магазин "Мягнит"</t>
  </si>
  <si>
    <t>ул. Дружбы,13</t>
  </si>
  <si>
    <t>63.189158</t>
  </si>
  <si>
    <t>64.424582</t>
  </si>
  <si>
    <t>Муниципальное автономное дошкольное образовательное учреждение детский сад «Рябинушка»</t>
  </si>
  <si>
    <t xml:space="preserve">ЕГРЮЛ 1028601580248,
628146 Тюменская обл., ХМАО-Югра,Березовский р-он, пгт. Игрим,
 ул. Дружбы, 13, т.
 8( 34674) 3-10-65
</t>
  </si>
  <si>
    <t>пгт. Игрим, ул. Дружбы, д.13, детский сад «Рябинушка»</t>
  </si>
  <si>
    <t>ул.Кооперативная, 48</t>
  </si>
  <si>
    <t>63.194309</t>
  </si>
  <si>
    <t>64.420282</t>
  </si>
  <si>
    <t>Индивидуальный Предприниматель Трифонова Елена Александровна</t>
  </si>
  <si>
    <t>ОГРНИП 324861700005495, ИНН 861300499544, 628146, Тюменская обл., ХМАО-Югра, Березовский р-он, пгт. Игрим, пер. Солнечный, д.12</t>
  </si>
  <si>
    <t xml:space="preserve">пгт.Игрим, ул. Кооперативная, д.48, магазин </t>
  </si>
  <si>
    <t>ул. Транспортная, д.6</t>
  </si>
  <si>
    <t>63.193527</t>
  </si>
  <si>
    <t>64.414012</t>
  </si>
  <si>
    <t>Индивидуальный Предприниматель Строич Александр Олегович</t>
  </si>
  <si>
    <t xml:space="preserve">ОГРНИП 311861324900018,628146, Тюменская обл., Ханты-Мансийский АО-Югра, Березовский район, пгт. Игрим, ул. Рябиновая, 17, </t>
  </si>
  <si>
    <t xml:space="preserve"> пгт. Игрим, ул. Транспортная, д. 6  Торговый дом "Глобус"</t>
  </si>
  <si>
    <t>ул. Промышленная, д.40 А</t>
  </si>
  <si>
    <t>63.189685</t>
  </si>
  <si>
    <t>64.431022</t>
  </si>
  <si>
    <t>Индивидуальный Предприниматель Грабик Сергей Иванович</t>
  </si>
  <si>
    <t xml:space="preserve">ОГРНИП 304861334900028,
628146, Тюменская обл., Ханты-Мансийский АО-Югра, Березовский район, пгт. Игрим, ул. Сухарева, 15, кв,8 
, т. 8922494708
</t>
  </si>
  <si>
    <t xml:space="preserve"> пгт. Игрим, ул. Промышленная, д. 40А  </t>
  </si>
  <si>
    <t>ул. Мира, 20А</t>
  </si>
  <si>
    <t>63.195372</t>
  </si>
  <si>
    <t>64.420522</t>
  </si>
  <si>
    <t>Общество Ограниченной Ответственности " Агроторг"</t>
  </si>
  <si>
    <t>ОГРНИП 1027809237796,191025, г. Санкт-Петербург, Невский проспект,д 90/92, т. 89043834471</t>
  </si>
  <si>
    <t>пгт. Игрим ул. Мира, 20А магазин "Пятерочка"</t>
  </si>
  <si>
    <t>ул. Водников, 16</t>
  </si>
  <si>
    <t>63.1678377</t>
  </si>
  <si>
    <t>64.4133921</t>
  </si>
  <si>
    <t>пгт. Игрим ул. Водников,16 причал теплохода "Линды"</t>
  </si>
  <si>
    <t xml:space="preserve">Ул. Водников,7 </t>
  </si>
  <si>
    <t>63.195279</t>
  </si>
  <si>
    <t>64.398991</t>
  </si>
  <si>
    <t>Бестарный метод</t>
  </si>
  <si>
    <t>ул. Водников 1,2,6,9,10,12</t>
  </si>
  <si>
    <t>ул.Береговая,4</t>
  </si>
  <si>
    <t>63.181721</t>
  </si>
  <si>
    <t>64.413545</t>
  </si>
  <si>
    <t>ул. Береговая 3,5,7,8,9,10,11,12,13,14,15,16</t>
  </si>
  <si>
    <t>ул. Астраханцева, 4</t>
  </si>
  <si>
    <t>63.187607</t>
  </si>
  <si>
    <t>64.409780</t>
  </si>
  <si>
    <t xml:space="preserve">ул. Астраханцева 1,2,3,4,4А,5,7
пер. Смольный 5,7,9,12
</t>
  </si>
  <si>
    <t>ул. Астраханцева, 10</t>
  </si>
  <si>
    <t>63.186967</t>
  </si>
  <si>
    <t>64.412619</t>
  </si>
  <si>
    <t>ул. Астраханцева 8,9,10,11,12,13,14,15,16,17,18</t>
  </si>
  <si>
    <t>Ул. Республики, 1</t>
  </si>
  <si>
    <t>63.186524</t>
  </si>
  <si>
    <t>64.408080</t>
  </si>
  <si>
    <t xml:space="preserve">ул. Республики 1,2,3,4,5,6,7,8, 
пер. Смольный 1,2,3,5
</t>
  </si>
  <si>
    <t>ул. Республики, 10</t>
  </si>
  <si>
    <t>63.185447</t>
  </si>
  <si>
    <t>64.413189</t>
  </si>
  <si>
    <t xml:space="preserve">ул. Республики 10,11,12А,13,14,15,16,9                                                 </t>
  </si>
  <si>
    <t>ул. Советская,5</t>
  </si>
  <si>
    <t>63.631272</t>
  </si>
  <si>
    <t>64.408544</t>
  </si>
  <si>
    <t xml:space="preserve">ул. Советская 3,4,5,6,7
пер. Рыбников 1,2,3-2,4,4А,8              
</t>
  </si>
  <si>
    <t>ул. Собянина,13</t>
  </si>
  <si>
    <t>63.183071</t>
  </si>
  <si>
    <t>64.412124</t>
  </si>
  <si>
    <t xml:space="preserve">ул. Собянина 1,2,3,5,6,7,9,10,11,12,14,15,18,19,38
ул. Кооперативная 2,4,6,7                               
         </t>
  </si>
  <si>
    <t>ул. Республики,44</t>
  </si>
  <si>
    <t>63.182931</t>
  </si>
  <si>
    <t>64.425972</t>
  </si>
  <si>
    <t>ул. Республики 27,29,31,32,33,34,36,37,38,35,39,41,42,42А,43,44,46,48</t>
  </si>
  <si>
    <t xml:space="preserve">ул. Республики,26 </t>
  </si>
  <si>
    <t>63.184266</t>
  </si>
  <si>
    <t>64.419645</t>
  </si>
  <si>
    <t xml:space="preserve">ул. Республики 20,21,22, 23,24,26,25,
ул. Пушкина 4,11
</t>
  </si>
  <si>
    <t>Ул. Культурная, 10</t>
  </si>
  <si>
    <t>63.188778</t>
  </si>
  <si>
    <t>64.422131</t>
  </si>
  <si>
    <t>Ул. Культурная 10,13,14, 15,16,17,18</t>
  </si>
  <si>
    <t>Ул. Транспортная, 33</t>
  </si>
  <si>
    <t xml:space="preserve">63.192619 </t>
  </si>
  <si>
    <t>64.425878</t>
  </si>
  <si>
    <t>Ул. Серова, уч.8</t>
  </si>
  <si>
    <t>63.178794</t>
  </si>
  <si>
    <t>64.483339</t>
  </si>
  <si>
    <t>Филиал Акционерное Общество "РоссетиТюмень" Энергокомплекс</t>
  </si>
  <si>
    <t xml:space="preserve">628187, Российская Федерация, Тюменская область, Ханты- Мансийский автономный округ- Югра, г. Нягань, ул. Энергетиков,70. т. 
8 (34672) 93-3-59 1028600587399
</t>
  </si>
  <si>
    <t>ул. Серова, уч.8</t>
  </si>
  <si>
    <t>поселок Ванзетур</t>
  </si>
  <si>
    <t>63.539274</t>
  </si>
  <si>
    <t>64.823048</t>
  </si>
  <si>
    <t>628146, Российская Федерация, Тюменская область, Ханты- Мансийский автономный округ- Югра, пгт. Игрим, ул. Губкина, 1. т. 8 (34674) 2-49-85 1058603654889</t>
  </si>
  <si>
    <t>63.538513</t>
  </si>
  <si>
    <t>64.820569</t>
  </si>
  <si>
    <t xml:space="preserve">63.537697 </t>
  </si>
  <si>
    <t>64.815060</t>
  </si>
  <si>
    <t xml:space="preserve">63.533705 </t>
  </si>
  <si>
    <t>64.807257</t>
  </si>
  <si>
    <t xml:space="preserve">63.531790 </t>
  </si>
  <si>
    <t>64.806248</t>
  </si>
  <si>
    <t xml:space="preserve">63.527729 </t>
  </si>
  <si>
    <t>64.804907</t>
  </si>
  <si>
    <t>63.529996</t>
  </si>
  <si>
    <t xml:space="preserve"> 64.803425</t>
  </si>
  <si>
    <t xml:space="preserve">63.532266 </t>
  </si>
  <si>
    <t>64.810597</t>
  </si>
  <si>
    <t>63.534997</t>
  </si>
  <si>
    <t>64.814344</t>
  </si>
  <si>
    <t>63.536682</t>
  </si>
  <si>
    <t>64.816747</t>
  </si>
  <si>
    <t>ул. Королева,9</t>
  </si>
  <si>
    <t>63.196789</t>
  </si>
  <si>
    <t>628146, Российская Федерация, Тюменская область, Ханты- Мансийский автономный округ- Югра, пгт. Игрим, ул. Королева, 9. т. 8 (34674) 2-13-30 8601025290</t>
  </si>
  <si>
    <t>* - в реестр мест (площадок) накопления ТКО включаются планируемые к размещению  мест (площадок) накопления ТКО.</t>
  </si>
  <si>
    <t>** - КГО - крупногабаритные отходы</t>
  </si>
  <si>
    <t>*** - для юридических лиц, в том числе органов государственной власти и местного самоуправления, - полное наименование и основной государственный регистрационный номер записи в Едином государственном реестре юридических лиц, фактический адрес;
           для индивидуальных предпринимателей - фамилия, имя, отчество, основной государственный регистрационный номер записи в Едином государственном реестре индивидуальных предпринимателей, адрес регистрации по месту жительства;
           для физических лиц - фамилия, имя, отчество, серия, номер и дата выдачи паспорта или иного документа, удостоверяющего личность в соответствии с законодательством Российской Федерации, адрес регистрации по месту жительства, контактные данные.</t>
  </si>
  <si>
    <r>
      <t>ул. Центральная, дома</t>
    </r>
    <r>
      <rPr>
        <sz val="10"/>
        <color rgb="FF000000"/>
        <rFont val="Times New Roman"/>
        <family val="1"/>
        <charset val="204"/>
      </rPr>
      <t xml:space="preserve"> № 44, 45, 46, 47, 48, 49, 50, 51, 52, 53, 54</t>
    </r>
  </si>
  <si>
    <r>
      <t>ул. Центральная, дома</t>
    </r>
    <r>
      <rPr>
        <sz val="10"/>
        <color rgb="FF000000"/>
        <rFont val="Times New Roman"/>
        <family val="1"/>
        <charset val="204"/>
      </rPr>
      <t xml:space="preserve"> № 28, 30, 29, 31А, 32, ,33, 34, 35, 36, 37, 38, 39, 40, 41, 42, 43</t>
    </r>
  </si>
  <si>
    <r>
      <t>ул. Центральная, дома</t>
    </r>
    <r>
      <rPr>
        <sz val="10"/>
        <color rgb="FF000000"/>
        <rFont val="Times New Roman"/>
        <family val="1"/>
        <charset val="204"/>
      </rPr>
      <t xml:space="preserve"> № 11, 12, 13, 14, 15, 16, 17, 18, 20, 21, 22, 24, 25, 26 </t>
    </r>
  </si>
  <si>
    <r>
      <t>ул. Центральная, дома</t>
    </r>
    <r>
      <rPr>
        <sz val="10"/>
        <color rgb="FF000000"/>
        <rFont val="Times New Roman"/>
        <family val="1"/>
        <charset val="204"/>
      </rPr>
      <t xml:space="preserve"> № 1, 2, 4, 5, 6, 7, 8, 9, 11  </t>
    </r>
  </si>
  <si>
    <r>
      <t>ул. Парковая, дома</t>
    </r>
    <r>
      <rPr>
        <sz val="10"/>
        <color rgb="FF000000"/>
        <rFont val="Times New Roman"/>
        <family val="1"/>
        <charset val="204"/>
      </rPr>
      <t xml:space="preserve"> № 2, 4, 6, 8 </t>
    </r>
  </si>
  <si>
    <r>
      <t>ул. Южная, дома</t>
    </r>
    <r>
      <rPr>
        <sz val="10"/>
        <color rgb="FF000000"/>
        <rFont val="Times New Roman"/>
        <family val="1"/>
        <charset val="204"/>
      </rPr>
      <t xml:space="preserve"> № 1, 2, 3, 4, 5</t>
    </r>
  </si>
  <si>
    <r>
      <t>ул. Таежная, дома</t>
    </r>
    <r>
      <rPr>
        <sz val="10"/>
        <color rgb="FF000000"/>
        <rFont val="Times New Roman"/>
        <family val="1"/>
        <charset val="204"/>
      </rPr>
      <t xml:space="preserve"> № 1, 2, 4, 6, 8 </t>
    </r>
  </si>
  <si>
    <r>
      <t>ул. Таежная, дома</t>
    </r>
    <r>
      <rPr>
        <sz val="10"/>
        <color rgb="FF000000"/>
        <rFont val="Times New Roman"/>
        <family val="1"/>
        <charset val="204"/>
      </rPr>
      <t xml:space="preserve"> № 3а, 5, 5А, 9</t>
    </r>
  </si>
  <si>
    <r>
      <t>ул. Таежная, дома</t>
    </r>
    <r>
      <rPr>
        <sz val="10"/>
        <color rgb="FF000000"/>
        <rFont val="Times New Roman"/>
        <family val="1"/>
        <charset val="204"/>
      </rPr>
      <t xml:space="preserve"> № 16, 18, 20</t>
    </r>
  </si>
  <si>
    <t>628140, Российская Федерация, Тюменская область,Ханты-Мансийский автономный округ -Югра, пгт.Березово, ул.Астраханцева дом 54, т. 83467421745, ОГРН  1028601579775</t>
  </si>
  <si>
    <t>Отряд Государственной противопожарной службы КУ "Ценроспас-Югория" по Березовскому району</t>
  </si>
  <si>
    <t>Итого : 98 площадок</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</si>
</sst>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_-* #,##0\ _₽_-;\-* #,##0\ _₽_-;_-* &quot;-&quot;??\ _₽_-;_-@_-"/>
    <numFmt numFmtId="166" formatCode="000000"/>
  </numFmts>
  <fonts count="2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8"/>
      <name val="Times New Roman"/>
      <family val="1"/>
      <charset val="204"/>
    </font>
    <font>
      <sz val="8"/>
      <color rgb="FF000000"/>
      <name val="Times New Roman"/>
      <family val="1"/>
      <charset val="204"/>
    </font>
    <font>
      <sz val="8"/>
      <name val="Times New Roman"/>
      <family val="1"/>
      <charset val="204"/>
    </font>
    <font>
      <sz val="8"/>
      <color theme="1"/>
      <name val="Times New Roman"/>
      <family val="1"/>
      <charset val="204"/>
    </font>
    <font>
      <b/>
      <sz val="8"/>
      <color theme="1"/>
      <name val="Times New Roman"/>
      <family val="1"/>
      <charset val="204"/>
    </font>
    <font>
      <sz val="10"/>
      <name val="Times New Roman"/>
      <family val="1"/>
      <charset val="204"/>
    </font>
    <font>
      <sz val="10"/>
      <color rgb="FF000000"/>
      <name val="Times New Roman"/>
      <family val="1"/>
      <charset val="204"/>
    </font>
    <font>
      <sz val="11"/>
      <color rgb="FF9C0006"/>
      <name val="Calibri"/>
      <family val="2"/>
      <charset val="204"/>
      <scheme val="minor"/>
    </font>
    <font>
      <sz val="8"/>
      <color rgb="FFFF0000"/>
      <name val="Times New Roman"/>
      <family val="1"/>
      <charset val="204"/>
    </font>
    <font>
      <sz val="8"/>
      <color rgb="FF0C0E31"/>
      <name val="Times New Roman"/>
      <family val="1"/>
      <charset val="204"/>
    </font>
    <font>
      <sz val="10"/>
      <color rgb="FFFF0000"/>
      <name val="Times New Roman"/>
      <family val="1"/>
      <charset val="204"/>
    </font>
    <font>
      <sz val="11"/>
      <color theme="1"/>
      <name val="Calibri"/>
      <family val="2"/>
      <scheme val="minor"/>
    </font>
    <font>
      <sz val="11"/>
      <color theme="1"/>
      <name val="Times New Roman"/>
      <family val="1"/>
      <charset val="204"/>
    </font>
    <font>
      <b/>
      <i/>
      <sz val="11"/>
      <color theme="1"/>
      <name val="Times New Roman"/>
      <family val="1"/>
      <charset val="204"/>
    </font>
    <font>
      <b/>
      <sz val="12"/>
      <color theme="1"/>
      <name val="Times New Roman"/>
      <family val="1"/>
      <charset val="204"/>
    </font>
    <font>
      <sz val="12"/>
      <color theme="1"/>
      <name val="Times New Roman"/>
      <family val="1"/>
      <charset val="204"/>
    </font>
    <font>
      <sz val="12"/>
      <name val="Times New Roman"/>
      <family val="1"/>
      <charset val="204"/>
    </font>
    <font>
      <sz val="11"/>
      <color rgb="FF000000"/>
      <name val="Times New Roman"/>
      <family val="1"/>
      <charset val="204"/>
    </font>
    <font>
      <sz val="11"/>
      <name val="Times New Roman"/>
      <family val="1"/>
      <charset val="204"/>
    </font>
    <font>
      <sz val="12"/>
      <color rgb="FF000000"/>
      <name val="Times New Roman"/>
      <family val="1"/>
      <charset val="204"/>
    </font>
    <font>
      <b/>
      <sz val="10"/>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6">
    <xf numFmtId="0" fontId="0" fillId="0" borderId="0"/>
    <xf numFmtId="0" fontId="2" fillId="0" borderId="0"/>
    <xf numFmtId="0" fontId="1" fillId="0" borderId="0"/>
    <xf numFmtId="0" fontId="10" fillId="3" borderId="0" applyNumberFormat="0" applyBorder="0" applyAlignment="0" applyProtection="0"/>
    <xf numFmtId="0" fontId="14" fillId="0" borderId="0"/>
    <xf numFmtId="43" fontId="14" fillId="0" borderId="0" applyFont="0" applyFill="0" applyBorder="0" applyAlignment="0" applyProtection="0"/>
  </cellStyleXfs>
  <cellXfs count="214">
    <xf numFmtId="0" fontId="0" fillId="0" borderId="0" xfId="0"/>
    <xf numFmtId="0" fontId="4" fillId="0" borderId="4" xfId="0" applyFont="1" applyBorder="1" applyAlignment="1">
      <alignment horizontal="center" vertical="center" wrapText="1"/>
    </xf>
    <xf numFmtId="0" fontId="9" fillId="0" borderId="4" xfId="0" applyFont="1" applyBorder="1" applyAlignment="1">
      <alignment horizontal="center" vertical="center" wrapText="1"/>
    </xf>
    <xf numFmtId="0" fontId="8" fillId="0" borderId="4"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0" xfId="0" applyFont="1" applyAlignment="1">
      <alignment vertical="center"/>
    </xf>
    <xf numFmtId="0" fontId="5" fillId="0" borderId="0" xfId="0" applyFont="1" applyAlignment="1">
      <alignment horizontal="center" vertical="center" wrapText="1"/>
    </xf>
    <xf numFmtId="0" fontId="6" fillId="2"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2" borderId="4" xfId="0" applyFont="1" applyFill="1" applyBorder="1" applyAlignment="1">
      <alignment horizontal="center" vertical="center"/>
    </xf>
    <xf numFmtId="0" fontId="6" fillId="0" borderId="4" xfId="0" applyFont="1" applyBorder="1" applyAlignment="1">
      <alignment vertical="center"/>
    </xf>
    <xf numFmtId="0" fontId="5" fillId="0" borderId="4" xfId="0" applyFont="1" applyBorder="1" applyAlignment="1">
      <alignment horizontal="center" vertical="center" wrapText="1"/>
    </xf>
    <xf numFmtId="0" fontId="6" fillId="0" borderId="5" xfId="0" applyFont="1" applyBorder="1" applyAlignment="1">
      <alignment horizontal="center" vertical="center"/>
    </xf>
    <xf numFmtId="0" fontId="5" fillId="0" borderId="4" xfId="0" applyFont="1" applyBorder="1" applyAlignment="1">
      <alignment horizontal="center" vertical="center"/>
    </xf>
    <xf numFmtId="0" fontId="6" fillId="2" borderId="5" xfId="0" applyFont="1" applyFill="1" applyBorder="1" applyAlignment="1">
      <alignment horizontal="center" vertical="center"/>
    </xf>
    <xf numFmtId="0" fontId="6" fillId="0" borderId="0" xfId="0" applyFont="1" applyAlignment="1">
      <alignment horizontal="center" vertical="center"/>
    </xf>
    <xf numFmtId="1" fontId="6" fillId="0" borderId="4" xfId="0" applyNumberFormat="1" applyFont="1" applyBorder="1" applyAlignment="1">
      <alignment vertical="center"/>
    </xf>
    <xf numFmtId="0" fontId="4" fillId="0" borderId="4" xfId="0" applyFont="1" applyBorder="1" applyAlignment="1">
      <alignment vertical="center" wrapText="1"/>
    </xf>
    <xf numFmtId="0" fontId="5" fillId="0" borderId="4" xfId="3" applyFont="1" applyFill="1" applyBorder="1" applyAlignment="1">
      <alignment horizontal="left" vertical="center" wrapText="1"/>
    </xf>
    <xf numFmtId="0" fontId="6" fillId="0" borderId="4" xfId="0" applyFont="1" applyBorder="1" applyAlignment="1">
      <alignment horizontal="left" vertical="center" wrapText="1"/>
    </xf>
    <xf numFmtId="0" fontId="5" fillId="2" borderId="4" xfId="3" applyFont="1" applyFill="1" applyBorder="1" applyAlignment="1">
      <alignment horizontal="center" vertical="center" wrapText="1"/>
    </xf>
    <xf numFmtId="0" fontId="5" fillId="0" borderId="4" xfId="0" applyFont="1" applyBorder="1" applyAlignment="1">
      <alignment vertical="center"/>
    </xf>
    <xf numFmtId="0" fontId="5" fillId="2" borderId="4" xfId="0" applyFont="1" applyFill="1" applyBorder="1" applyAlignment="1">
      <alignment horizontal="center" vertical="center" wrapText="1"/>
    </xf>
    <xf numFmtId="0" fontId="5" fillId="2" borderId="4" xfId="3" applyFont="1" applyFill="1" applyBorder="1" applyAlignment="1">
      <alignment horizontal="left" vertical="center" wrapText="1"/>
    </xf>
    <xf numFmtId="1" fontId="5" fillId="0" borderId="4" xfId="0" applyNumberFormat="1" applyFont="1" applyBorder="1" applyAlignment="1">
      <alignment vertical="center"/>
    </xf>
    <xf numFmtId="0" fontId="6" fillId="2" borderId="4" xfId="0" applyFont="1" applyFill="1" applyBorder="1" applyAlignment="1">
      <alignment vertical="center"/>
    </xf>
    <xf numFmtId="0" fontId="6" fillId="2" borderId="4" xfId="0" applyFont="1" applyFill="1" applyBorder="1" applyAlignment="1">
      <alignment horizontal="left" vertical="center" wrapText="1"/>
    </xf>
    <xf numFmtId="1" fontId="6" fillId="2" borderId="4" xfId="0" applyNumberFormat="1" applyFont="1" applyFill="1" applyBorder="1" applyAlignment="1">
      <alignment vertical="center"/>
    </xf>
    <xf numFmtId="0" fontId="4" fillId="2" borderId="4" xfId="0"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0" fontId="13" fillId="0" borderId="0" xfId="0" applyFont="1" applyAlignment="1">
      <alignment horizontal="center" vertical="center"/>
    </xf>
    <xf numFmtId="0" fontId="6" fillId="0" borderId="7" xfId="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1" fontId="6" fillId="2" borderId="4" xfId="0" applyNumberFormat="1" applyFont="1" applyFill="1" applyBorder="1" applyAlignment="1">
      <alignment vertical="center" wrapText="1"/>
    </xf>
    <xf numFmtId="0" fontId="7" fillId="0" borderId="0" xfId="0" applyFont="1" applyAlignment="1">
      <alignment vertical="center" wrapText="1"/>
    </xf>
    <xf numFmtId="1" fontId="7" fillId="0" borderId="0" xfId="0" applyNumberFormat="1" applyFont="1" applyAlignment="1">
      <alignment vertical="center"/>
    </xf>
    <xf numFmtId="0" fontId="7" fillId="0" borderId="0" xfId="0" applyFont="1" applyAlignment="1">
      <alignment vertical="center"/>
    </xf>
    <xf numFmtId="0" fontId="6" fillId="0" borderId="0" xfId="0" applyFont="1" applyBorder="1" applyAlignment="1">
      <alignment horizontal="center" vertical="center" wrapText="1"/>
    </xf>
    <xf numFmtId="0" fontId="5" fillId="0" borderId="0" xfId="0" applyNumberFormat="1" applyFont="1" applyAlignment="1">
      <alignment horizontal="center" vertical="center" wrapText="1"/>
    </xf>
    <xf numFmtId="1" fontId="5"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1" fontId="6" fillId="2" borderId="8" xfId="0" applyNumberFormat="1" applyFont="1" applyFill="1" applyBorder="1" applyAlignment="1">
      <alignment horizontal="center" vertical="center" wrapText="1"/>
    </xf>
    <xf numFmtId="0" fontId="6" fillId="2" borderId="8" xfId="0" applyFont="1" applyFill="1" applyBorder="1" applyAlignment="1">
      <alignment horizontal="left" vertical="center" wrapText="1"/>
    </xf>
    <xf numFmtId="1" fontId="6" fillId="0" borderId="4" xfId="0" applyNumberFormat="1" applyFont="1" applyBorder="1" applyAlignment="1">
      <alignment horizontal="center" vertical="center"/>
    </xf>
    <xf numFmtId="0" fontId="4" fillId="0" borderId="4" xfId="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64" fontId="5" fillId="2" borderId="4" xfId="0" applyNumberFormat="1" applyFont="1" applyFill="1" applyBorder="1" applyAlignment="1">
      <alignment horizontal="center" vertical="center" wrapText="1"/>
    </xf>
    <xf numFmtId="0" fontId="4" fillId="0" borderId="4" xfId="4" applyFont="1" applyFill="1" applyBorder="1" applyAlignment="1">
      <alignment horizontal="center" vertical="center" wrapText="1"/>
    </xf>
    <xf numFmtId="49" fontId="6" fillId="0" borderId="7" xfId="1" applyNumberFormat="1" applyFont="1" applyFill="1" applyBorder="1" applyAlignment="1">
      <alignment horizontal="center" vertical="center" wrapText="1"/>
    </xf>
    <xf numFmtId="1" fontId="6" fillId="2" borderId="0"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xf>
    <xf numFmtId="1" fontId="6" fillId="0" borderId="4" xfId="0" applyNumberFormat="1" applyFont="1" applyBorder="1" applyAlignment="1">
      <alignment horizontal="center" vertical="center" wrapText="1"/>
    </xf>
    <xf numFmtId="0" fontId="6" fillId="0"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6" fillId="0" borderId="5" xfId="0" applyFont="1" applyBorder="1" applyAlignment="1">
      <alignment horizontal="center" vertical="center" wrapText="1"/>
    </xf>
    <xf numFmtId="1" fontId="6" fillId="0" borderId="5" xfId="0" applyNumberFormat="1" applyFont="1" applyBorder="1" applyAlignment="1">
      <alignment horizontal="center" vertical="center"/>
    </xf>
    <xf numFmtId="0" fontId="6" fillId="0" borderId="4" xfId="0" applyFont="1" applyFill="1" applyBorder="1" applyAlignment="1">
      <alignment horizontal="center" vertical="center"/>
    </xf>
    <xf numFmtId="0" fontId="6" fillId="0" borderId="4" xfId="0" applyFont="1" applyBorder="1" applyAlignment="1">
      <alignment vertical="center" wrapText="1"/>
    </xf>
    <xf numFmtId="0" fontId="4" fillId="0" borderId="4" xfId="0" applyFont="1" applyFill="1" applyBorder="1" applyAlignment="1">
      <alignment horizontal="center" vertical="center" wrapText="1"/>
    </xf>
    <xf numFmtId="0" fontId="6" fillId="0" borderId="0" xfId="0" applyFont="1" applyAlignment="1">
      <alignment vertical="center" wrapText="1"/>
    </xf>
    <xf numFmtId="0" fontId="6" fillId="0" borderId="1" xfId="0" applyFont="1" applyBorder="1" applyAlignment="1">
      <alignment vertical="center" wrapText="1"/>
    </xf>
    <xf numFmtId="1" fontId="6" fillId="0" borderId="4" xfId="0" applyNumberFormat="1" applyFont="1" applyBorder="1" applyAlignment="1">
      <alignment vertical="center" wrapText="1"/>
    </xf>
    <xf numFmtId="2" fontId="6" fillId="0" borderId="4" xfId="0" applyNumberFormat="1" applyFont="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1" fontId="5" fillId="0" borderId="4" xfId="0" applyNumberFormat="1" applyFont="1" applyBorder="1" applyAlignment="1">
      <alignment vertical="center" wrapText="1"/>
    </xf>
    <xf numFmtId="0" fontId="11" fillId="0" borderId="0" xfId="0" applyFont="1" applyAlignment="1">
      <alignment vertical="center"/>
    </xf>
    <xf numFmtId="0" fontId="6" fillId="2" borderId="0" xfId="0" applyFont="1" applyFill="1" applyAlignment="1">
      <alignment vertical="center"/>
    </xf>
    <xf numFmtId="1" fontId="6" fillId="0" borderId="5" xfId="0" applyNumberFormat="1" applyFont="1" applyBorder="1" applyAlignment="1">
      <alignment vertical="center" wrapText="1"/>
    </xf>
    <xf numFmtId="1" fontId="12" fillId="0" borderId="0" xfId="0" applyNumberFormat="1" applyFont="1" applyAlignment="1">
      <alignment vertical="center"/>
    </xf>
    <xf numFmtId="1" fontId="6" fillId="0" borderId="0" xfId="0" applyNumberFormat="1" applyFont="1" applyAlignment="1">
      <alignment vertical="center"/>
    </xf>
    <xf numFmtId="0" fontId="6" fillId="0" borderId="4" xfId="1" applyFont="1" applyFill="1" applyBorder="1" applyAlignment="1">
      <alignment horizontal="center" vertical="top" wrapText="1"/>
    </xf>
    <xf numFmtId="0" fontId="4" fillId="0" borderId="4" xfId="4" applyFont="1" applyFill="1" applyBorder="1" applyAlignment="1">
      <alignment horizontal="center" vertical="top" wrapText="1"/>
    </xf>
    <xf numFmtId="0" fontId="6" fillId="2" borderId="7" xfId="1" applyFont="1" applyFill="1" applyBorder="1" applyAlignment="1">
      <alignment horizontal="center" vertical="center" wrapText="1"/>
    </xf>
    <xf numFmtId="0" fontId="5" fillId="0" borderId="4" xfId="4" applyFont="1" applyFill="1" applyBorder="1" applyAlignment="1">
      <alignment horizontal="center" vertical="top" wrapText="1"/>
    </xf>
    <xf numFmtId="0" fontId="6" fillId="0" borderId="4" xfId="4" applyFont="1" applyFill="1" applyBorder="1" applyAlignment="1">
      <alignment horizontal="center" vertical="top" wrapText="1"/>
    </xf>
    <xf numFmtId="0" fontId="5" fillId="0" borderId="6" xfId="4" applyFont="1" applyFill="1" applyBorder="1" applyAlignment="1">
      <alignment horizontal="center" vertical="top" wrapText="1"/>
    </xf>
    <xf numFmtId="0" fontId="6"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8" xfId="0"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4" xfId="4" applyFont="1" applyFill="1" applyBorder="1" applyAlignment="1">
      <alignment horizontal="center" vertical="center" wrapText="1"/>
    </xf>
    <xf numFmtId="0" fontId="5" fillId="0" borderId="4" xfId="3" applyFont="1" applyFill="1" applyBorder="1" applyAlignment="1">
      <alignment horizontal="center" vertical="center" wrapText="1"/>
    </xf>
    <xf numFmtId="0" fontId="13" fillId="0" borderId="0" xfId="0" applyFont="1" applyFill="1" applyAlignment="1">
      <alignment horizontal="center" vertical="center" wrapText="1"/>
    </xf>
    <xf numFmtId="0" fontId="6" fillId="0" borderId="0" xfId="0" applyFont="1" applyFill="1" applyAlignment="1">
      <alignment horizontal="center" vertical="center"/>
    </xf>
    <xf numFmtId="0" fontId="3" fillId="0" borderId="4" xfId="0"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49" fontId="6" fillId="0" borderId="8" xfId="0" applyNumberFormat="1" applyFont="1" applyFill="1" applyBorder="1" applyAlignment="1">
      <alignment horizontal="left" vertical="center" wrapText="1"/>
    </xf>
    <xf numFmtId="0" fontId="6" fillId="0" borderId="4" xfId="4"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2" fontId="4" fillId="0" borderId="4" xfId="4" applyNumberFormat="1" applyFont="1" applyFill="1" applyBorder="1" applyAlignment="1">
      <alignment horizontal="center" vertical="center" wrapText="1"/>
    </xf>
    <xf numFmtId="49" fontId="5" fillId="0" borderId="4" xfId="1" applyNumberFormat="1" applyFont="1" applyFill="1" applyBorder="1" applyAlignment="1">
      <alignment horizontal="center" vertical="center" wrapText="1"/>
    </xf>
    <xf numFmtId="0" fontId="13" fillId="0" borderId="0" xfId="0" applyFont="1" applyFill="1" applyAlignment="1">
      <alignment horizontal="center" vertical="center"/>
    </xf>
    <xf numFmtId="0" fontId="4" fillId="0" borderId="9"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4" xfId="0" applyFont="1" applyFill="1" applyBorder="1" applyAlignment="1">
      <alignment vertical="center" wrapText="1"/>
    </xf>
    <xf numFmtId="0" fontId="4" fillId="2" borderId="5" xfId="0" applyFont="1" applyFill="1" applyBorder="1" applyAlignment="1">
      <alignment horizontal="center" vertical="center" wrapText="1"/>
    </xf>
    <xf numFmtId="0" fontId="6" fillId="0" borderId="7" xfId="0" applyFont="1" applyBorder="1" applyAlignment="1">
      <alignment horizontal="center" vertical="center"/>
    </xf>
    <xf numFmtId="0" fontId="6" fillId="2" borderId="7" xfId="0" applyFont="1" applyFill="1" applyBorder="1" applyAlignment="1">
      <alignment horizontal="center" vertical="center" wrapText="1"/>
    </xf>
    <xf numFmtId="0" fontId="6" fillId="0" borderId="7" xfId="0" applyFont="1" applyBorder="1" applyAlignment="1">
      <alignment vertical="center"/>
    </xf>
    <xf numFmtId="0" fontId="13" fillId="0" borderId="7" xfId="0" applyFont="1" applyBorder="1" applyAlignment="1">
      <alignment horizontal="center" vertical="center" wrapText="1"/>
    </xf>
    <xf numFmtId="0" fontId="13" fillId="2" borderId="7" xfId="0" applyFont="1" applyFill="1" applyBorder="1" applyAlignment="1">
      <alignment horizontal="center" vertical="center" wrapText="1"/>
    </xf>
    <xf numFmtId="0" fontId="13" fillId="0" borderId="7" xfId="0" applyFont="1" applyBorder="1" applyAlignment="1">
      <alignment horizontal="center" vertical="center"/>
    </xf>
    <xf numFmtId="0" fontId="13" fillId="0" borderId="7" xfId="0" applyFont="1" applyBorder="1" applyAlignment="1">
      <alignment vertical="center" wrapText="1"/>
    </xf>
    <xf numFmtId="0" fontId="6" fillId="2" borderId="4" xfId="0" applyFont="1" applyFill="1" applyBorder="1" applyAlignment="1">
      <alignment vertical="center" wrapText="1"/>
    </xf>
    <xf numFmtId="0" fontId="8" fillId="2" borderId="4" xfId="1" applyFont="1" applyFill="1" applyBorder="1" applyAlignment="1">
      <alignment horizontal="center" vertical="top" wrapText="1"/>
    </xf>
    <xf numFmtId="0" fontId="5" fillId="0" borderId="8"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1" fontId="5" fillId="2" borderId="4" xfId="0" applyNumberFormat="1" applyFont="1" applyFill="1" applyBorder="1" applyAlignment="1">
      <alignment horizontal="center" vertical="center" wrapText="1"/>
    </xf>
    <xf numFmtId="1" fontId="5" fillId="0" borderId="4" xfId="0" applyNumberFormat="1" applyFont="1" applyBorder="1" applyAlignment="1">
      <alignment horizontal="center" vertical="center"/>
    </xf>
    <xf numFmtId="0" fontId="5" fillId="2" borderId="4" xfId="4" applyFont="1" applyFill="1" applyBorder="1" applyAlignment="1">
      <alignment horizontal="center" vertical="center" wrapText="1"/>
    </xf>
    <xf numFmtId="1" fontId="8" fillId="2" borderId="4" xfId="1" applyNumberFormat="1" applyFont="1" applyFill="1" applyBorder="1" applyAlignment="1">
      <alignment horizontal="center" vertical="center" wrapText="1"/>
    </xf>
    <xf numFmtId="0" fontId="15" fillId="0" borderId="0" xfId="0" applyFont="1" applyAlignment="1">
      <alignment wrapText="1"/>
    </xf>
    <xf numFmtId="0" fontId="15" fillId="0" borderId="0" xfId="0" applyFont="1" applyBorder="1" applyAlignment="1">
      <alignment horizontal="center" vertical="center" wrapText="1"/>
    </xf>
    <xf numFmtId="0" fontId="15" fillId="0" borderId="0" xfId="0" applyFont="1" applyAlignment="1">
      <alignment horizontal="center" vertical="center" wrapText="1"/>
    </xf>
    <xf numFmtId="0" fontId="15" fillId="0" borderId="4" xfId="0" applyFont="1" applyBorder="1" applyAlignment="1">
      <alignment wrapText="1"/>
    </xf>
    <xf numFmtId="0" fontId="15" fillId="0" borderId="4" xfId="0" applyFont="1" applyBorder="1" applyAlignment="1">
      <alignment horizontal="center" vertical="center" wrapText="1"/>
    </xf>
    <xf numFmtId="0" fontId="15" fillId="0" borderId="4" xfId="0" applyFont="1" applyFill="1" applyBorder="1" applyAlignment="1">
      <alignment horizontal="center" vertical="center" wrapText="1"/>
    </xf>
    <xf numFmtId="0" fontId="18" fillId="0" borderId="4" xfId="0" applyFont="1" applyBorder="1" applyAlignment="1">
      <alignment horizontal="center" vertical="center" wrapText="1"/>
    </xf>
    <xf numFmtId="0" fontId="19" fillId="0" borderId="4"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5" fillId="0" borderId="4" xfId="0" applyFont="1" applyFill="1" applyBorder="1" applyAlignment="1">
      <alignment wrapText="1"/>
    </xf>
    <xf numFmtId="0" fontId="8" fillId="2" borderId="4" xfId="0" applyFont="1" applyFill="1" applyBorder="1" applyAlignment="1">
      <alignment horizontal="center" vertical="center" wrapText="1"/>
    </xf>
    <xf numFmtId="0" fontId="20" fillId="0" borderId="10" xfId="0" applyFont="1" applyBorder="1" applyAlignment="1">
      <alignment horizontal="center" vertical="center" wrapText="1"/>
    </xf>
    <xf numFmtId="2" fontId="19" fillId="2" borderId="4" xfId="0"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4" xfId="0" applyFont="1" applyBorder="1" applyAlignment="1">
      <alignment horizontal="center" vertical="center"/>
    </xf>
    <xf numFmtId="0" fontId="21" fillId="2" borderId="0" xfId="0" applyFont="1" applyFill="1" applyBorder="1" applyAlignment="1">
      <alignment horizontal="center" vertical="center" wrapText="1"/>
    </xf>
    <xf numFmtId="0" fontId="18" fillId="0" borderId="0" xfId="0" applyFont="1" applyBorder="1" applyAlignment="1">
      <alignment horizontal="center" vertical="center"/>
    </xf>
    <xf numFmtId="0" fontId="15" fillId="0" borderId="0" xfId="0" applyFont="1" applyBorder="1" applyAlignment="1">
      <alignment wrapText="1"/>
    </xf>
    <xf numFmtId="165" fontId="15" fillId="0" borderId="4" xfId="5" applyNumberFormat="1" applyFont="1" applyBorder="1" applyAlignment="1">
      <alignment horizontal="center" wrapText="1"/>
    </xf>
    <xf numFmtId="12" fontId="18" fillId="0" borderId="4" xfId="0" applyNumberFormat="1" applyFont="1" applyBorder="1" applyAlignment="1">
      <alignment horizontal="center" vertical="center" wrapText="1"/>
    </xf>
    <xf numFmtId="166" fontId="18" fillId="0" borderId="4" xfId="0" applyNumberFormat="1" applyFont="1" applyBorder="1" applyAlignment="1">
      <alignment horizontal="center" vertical="center" wrapText="1"/>
    </xf>
    <xf numFmtId="0" fontId="18" fillId="0" borderId="4" xfId="0" applyFont="1" applyFill="1" applyBorder="1" applyAlignment="1">
      <alignment horizontal="center" vertical="center"/>
    </xf>
    <xf numFmtId="0" fontId="22" fillId="4" borderId="4" xfId="0" applyFont="1" applyFill="1" applyBorder="1" applyAlignment="1">
      <alignment horizontal="center" vertical="center" wrapText="1"/>
    </xf>
    <xf numFmtId="166" fontId="22" fillId="0" borderId="4" xfId="0" applyNumberFormat="1" applyFont="1" applyBorder="1" applyAlignment="1">
      <alignment horizontal="center" vertical="center" wrapText="1"/>
    </xf>
    <xf numFmtId="0" fontId="22" fillId="0" borderId="4" xfId="0" applyFont="1" applyBorder="1" applyAlignment="1">
      <alignment horizontal="center" vertical="center" wrapText="1"/>
    </xf>
    <xf numFmtId="164" fontId="18" fillId="0" borderId="4" xfId="0" applyNumberFormat="1" applyFont="1" applyBorder="1" applyAlignment="1">
      <alignment horizontal="center" vertical="center"/>
    </xf>
    <xf numFmtId="0" fontId="20" fillId="0" borderId="0" xfId="0" applyFont="1" applyAlignment="1">
      <alignment vertical="center" wrapText="1"/>
    </xf>
    <xf numFmtId="0" fontId="20" fillId="0" borderId="4" xfId="0" applyFont="1" applyBorder="1" applyAlignment="1">
      <alignment vertical="center" wrapText="1"/>
    </xf>
    <xf numFmtId="0" fontId="9" fillId="0" borderId="0" xfId="0" applyFont="1" applyAlignment="1">
      <alignment horizontal="center" vertical="center" wrapText="1"/>
    </xf>
    <xf numFmtId="0" fontId="22" fillId="0" borderId="0" xfId="0" applyFont="1" applyAlignment="1">
      <alignment vertical="center" wrapText="1"/>
    </xf>
    <xf numFmtId="0" fontId="22" fillId="0" borderId="0" xfId="0" applyFont="1" applyAlignment="1">
      <alignment horizontal="center" vertical="center"/>
    </xf>
    <xf numFmtId="0" fontId="22" fillId="0" borderId="0" xfId="0" applyFont="1" applyAlignment="1">
      <alignment horizontal="center" vertical="center" wrapText="1"/>
    </xf>
    <xf numFmtId="0" fontId="22" fillId="0" borderId="11" xfId="0" applyFont="1" applyBorder="1" applyAlignment="1">
      <alignment horizontal="center" wrapText="1"/>
    </xf>
    <xf numFmtId="0" fontId="22" fillId="0" borderId="0" xfId="0" applyFont="1" applyAlignment="1">
      <alignment horizontal="center" wrapText="1"/>
    </xf>
    <xf numFmtId="0" fontId="15" fillId="2" borderId="4" xfId="0" applyFont="1" applyFill="1" applyBorder="1" applyAlignment="1">
      <alignment horizontal="center" vertical="center" wrapText="1"/>
    </xf>
    <xf numFmtId="0" fontId="15" fillId="2" borderId="4" xfId="0" applyFont="1" applyFill="1" applyBorder="1" applyAlignment="1">
      <alignment wrapText="1"/>
    </xf>
    <xf numFmtId="0" fontId="22" fillId="2" borderId="0" xfId="0" applyFont="1" applyFill="1" applyAlignment="1">
      <alignment horizontal="center" wrapText="1"/>
    </xf>
    <xf numFmtId="0" fontId="15" fillId="0" borderId="5" xfId="0" applyFont="1" applyFill="1" applyBorder="1" applyAlignment="1">
      <alignment horizontal="center" vertical="center" wrapText="1"/>
    </xf>
    <xf numFmtId="0" fontId="15" fillId="0" borderId="5" xfId="0" applyFont="1" applyFill="1" applyBorder="1" applyAlignment="1">
      <alignment wrapText="1"/>
    </xf>
    <xf numFmtId="0" fontId="15" fillId="0" borderId="5" xfId="0" applyFont="1" applyBorder="1" applyAlignment="1">
      <alignment horizontal="center" vertical="center" wrapText="1"/>
    </xf>
    <xf numFmtId="0" fontId="8" fillId="2" borderId="5" xfId="0" applyFont="1" applyFill="1" applyBorder="1" applyAlignment="1">
      <alignment horizontal="center" vertical="center" wrapText="1"/>
    </xf>
    <xf numFmtId="0" fontId="18" fillId="0" borderId="2" xfId="0" applyFont="1" applyBorder="1" applyAlignment="1">
      <alignment horizontal="center" vertical="center"/>
    </xf>
    <xf numFmtId="0" fontId="22" fillId="0" borderId="2" xfId="0" applyFont="1" applyBorder="1" applyAlignment="1">
      <alignment horizontal="center" vertical="center" wrapText="1"/>
    </xf>
    <xf numFmtId="0" fontId="9" fillId="0" borderId="0" xfId="0" applyFont="1" applyAlignment="1">
      <alignment horizontal="center" vertical="center"/>
    </xf>
    <xf numFmtId="0" fontId="23" fillId="0" borderId="0" xfId="0" applyFont="1" applyAlignment="1">
      <alignment horizontal="center" vertical="center" wrapText="1"/>
    </xf>
    <xf numFmtId="0" fontId="23" fillId="4" borderId="12" xfId="0" applyFont="1" applyFill="1" applyBorder="1" applyAlignment="1">
      <alignment vertical="center" wrapText="1"/>
    </xf>
    <xf numFmtId="0" fontId="8" fillId="2" borderId="0" xfId="0" applyFont="1" applyFill="1" applyBorder="1" applyAlignment="1">
      <alignment horizontal="center" vertical="center" wrapText="1"/>
    </xf>
    <xf numFmtId="0" fontId="4" fillId="0" borderId="0" xfId="0" applyFont="1" applyAlignment="1">
      <alignment vertical="center"/>
    </xf>
    <xf numFmtId="0" fontId="4" fillId="0" borderId="0" xfId="0" applyFont="1"/>
    <xf numFmtId="0" fontId="15" fillId="0" borderId="4" xfId="0" applyFont="1" applyBorder="1" applyAlignment="1">
      <alignment horizontal="left" wrapText="1"/>
    </xf>
    <xf numFmtId="0" fontId="15" fillId="0" borderId="4" xfId="0" applyFont="1" applyBorder="1" applyAlignment="1">
      <alignment horizontal="left" vertical="center" indent="2"/>
    </xf>
    <xf numFmtId="0" fontId="15" fillId="0" borderId="13"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Border="1" applyAlignment="1">
      <alignment horizontal="center" vertical="center" wrapText="1"/>
    </xf>
    <xf numFmtId="0" fontId="22" fillId="0" borderId="4" xfId="0" applyFont="1" applyBorder="1" applyAlignment="1">
      <alignment vertical="center"/>
    </xf>
    <xf numFmtId="0" fontId="22" fillId="0" borderId="4" xfId="0" applyFont="1" applyBorder="1" applyAlignment="1">
      <alignment horizontal="center" vertical="center"/>
    </xf>
    <xf numFmtId="0" fontId="22" fillId="2" borderId="4" xfId="0" applyFont="1" applyFill="1" applyBorder="1" applyAlignment="1">
      <alignment horizontal="center" vertical="center"/>
    </xf>
    <xf numFmtId="0" fontId="9" fillId="0" borderId="4" xfId="0" applyFont="1" applyBorder="1" applyAlignment="1">
      <alignment horizontal="center" vertical="center"/>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8" fillId="0" borderId="9" xfId="0" applyFont="1" applyBorder="1" applyAlignment="1">
      <alignment horizontal="center" vertical="center"/>
    </xf>
    <xf numFmtId="0" fontId="18" fillId="4" borderId="4"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1" fontId="3" fillId="0" borderId="5" xfId="0" applyNumberFormat="1" applyFont="1" applyBorder="1" applyAlignment="1">
      <alignment vertical="center" wrapText="1"/>
    </xf>
    <xf numFmtId="1" fontId="3" fillId="0" borderId="7" xfId="0" applyNumberFormat="1" applyFont="1" applyBorder="1" applyAlignment="1">
      <alignment vertical="center" wrapText="1"/>
    </xf>
    <xf numFmtId="0" fontId="15" fillId="0" borderId="0" xfId="0" applyFont="1" applyBorder="1" applyAlignment="1">
      <alignment horizontal="center" wrapText="1"/>
    </xf>
    <xf numFmtId="0" fontId="9"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Border="1" applyAlignment="1">
      <alignment horizontal="center" vertical="center" wrapText="1"/>
    </xf>
    <xf numFmtId="0" fontId="16" fillId="0" borderId="0" xfId="0" applyFont="1" applyAlignment="1">
      <alignment horizontal="left" wrapText="1"/>
    </xf>
    <xf numFmtId="0" fontId="17" fillId="0" borderId="4" xfId="0" applyFont="1" applyBorder="1" applyAlignment="1">
      <alignment horizontal="center" wrapText="1"/>
    </xf>
    <xf numFmtId="0" fontId="15" fillId="0" borderId="4" xfId="0" applyFont="1" applyBorder="1" applyAlignment="1">
      <alignment horizontal="center" vertical="center" wrapText="1"/>
    </xf>
    <xf numFmtId="0" fontId="18" fillId="0" borderId="4" xfId="0" applyFont="1" applyBorder="1" applyAlignment="1">
      <alignment horizontal="center" vertical="center" wrapText="1"/>
    </xf>
  </cellXfs>
  <cellStyles count="6">
    <cellStyle name="Обычный" xfId="0" builtinId="0"/>
    <cellStyle name="Обычный 11 2 2 2" xfId="2"/>
    <cellStyle name="Обычный 2" xfId="4"/>
    <cellStyle name="Обычный 23" xfId="1"/>
    <cellStyle name="Плохой" xfId="3" builtinId="27"/>
    <cellStyle name="Финансовый" xfId="5"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2:S597"/>
  <sheetViews>
    <sheetView topLeftCell="A5" zoomScale="90" zoomScaleNormal="90" workbookViewId="0">
      <pane ySplit="3" topLeftCell="A8" activePane="bottomLeft" state="frozen"/>
      <selection activeCell="A5" sqref="A5"/>
      <selection pane="bottomLeft" activeCell="C595" sqref="C595"/>
    </sheetView>
  </sheetViews>
  <sheetFormatPr defaultColWidth="8.88671875" defaultRowHeight="10.199999999999999" x14ac:dyDescent="0.3"/>
  <cols>
    <col min="1" max="1" width="6.6640625" style="5" customWidth="1"/>
    <col min="2" max="2" width="12.6640625" style="15" customWidth="1"/>
    <col min="3" max="3" width="15.5546875" style="80" customWidth="1"/>
    <col min="4" max="4" width="11.109375" style="87" customWidth="1"/>
    <col min="5" max="5" width="8.88671875" style="87"/>
    <col min="6" max="6" width="12.5546875" style="5" customWidth="1"/>
    <col min="7" max="7" width="12.6640625" style="5" customWidth="1"/>
    <col min="8" max="8" width="11.88671875" style="5" customWidth="1"/>
    <col min="9" max="9" width="9" style="5" hidden="1" customWidth="1"/>
    <col min="10" max="10" width="11.33203125" style="5" customWidth="1"/>
    <col min="11" max="11" width="13" style="5" customWidth="1"/>
    <col min="12" max="12" width="12.5546875" style="5" customWidth="1"/>
    <col min="13" max="13" width="14" style="62" customWidth="1"/>
    <col min="14" max="14" width="16.6640625" style="73" customWidth="1"/>
    <col min="15" max="15" width="16.33203125" style="5" customWidth="1"/>
    <col min="16" max="16" width="15" style="5" customWidth="1"/>
    <col min="17" max="17" width="27.109375" style="101" customWidth="1"/>
    <col min="18" max="16384" width="8.88671875" style="5"/>
  </cols>
  <sheetData>
    <row r="2" spans="1:17" x14ac:dyDescent="0.3">
      <c r="M2" s="35"/>
      <c r="N2" s="36"/>
      <c r="O2" s="37"/>
      <c r="P2" s="37"/>
    </row>
    <row r="3" spans="1:17" x14ac:dyDescent="0.3">
      <c r="A3" s="183" t="s">
        <v>46</v>
      </c>
      <c r="B3" s="183"/>
      <c r="C3" s="184"/>
      <c r="D3" s="184"/>
      <c r="E3" s="184"/>
      <c r="F3" s="183"/>
      <c r="G3" s="183"/>
      <c r="H3" s="183"/>
      <c r="I3" s="183"/>
      <c r="J3" s="183"/>
      <c r="K3" s="183"/>
      <c r="L3" s="183"/>
      <c r="M3" s="183"/>
      <c r="N3" s="185"/>
      <c r="O3" s="183"/>
      <c r="P3" s="183"/>
      <c r="Q3" s="184"/>
    </row>
    <row r="4" spans="1:17" x14ac:dyDescent="0.3">
      <c r="A4" s="6"/>
      <c r="B4" s="6"/>
      <c r="C4" s="81"/>
      <c r="D4" s="81"/>
      <c r="E4" s="81"/>
      <c r="F4" s="39"/>
      <c r="G4" s="6"/>
      <c r="H4" s="6"/>
      <c r="I4" s="6"/>
      <c r="J4" s="6"/>
      <c r="K4" s="6"/>
      <c r="L4" s="6"/>
      <c r="M4" s="6"/>
      <c r="N4" s="40"/>
      <c r="O4" s="6"/>
      <c r="P4" s="6"/>
      <c r="Q4" s="102"/>
    </row>
    <row r="5" spans="1:17" ht="48.6" customHeight="1" x14ac:dyDescent="0.3">
      <c r="A5" s="186" t="s">
        <v>0</v>
      </c>
      <c r="B5" s="187"/>
      <c r="C5" s="188"/>
      <c r="D5" s="188"/>
      <c r="E5" s="189"/>
      <c r="F5" s="190" t="s">
        <v>1</v>
      </c>
      <c r="G5" s="190"/>
      <c r="H5" s="190"/>
      <c r="I5" s="190"/>
      <c r="J5" s="190"/>
      <c r="K5" s="190"/>
      <c r="L5" s="190"/>
      <c r="M5" s="200" t="s">
        <v>2</v>
      </c>
      <c r="N5" s="201"/>
      <c r="O5" s="200"/>
      <c r="P5" s="200"/>
      <c r="Q5" s="191" t="s">
        <v>3</v>
      </c>
    </row>
    <row r="6" spans="1:17" ht="81" customHeight="1" x14ac:dyDescent="0.3">
      <c r="A6" s="194" t="s">
        <v>4</v>
      </c>
      <c r="B6" s="194" t="s">
        <v>5</v>
      </c>
      <c r="C6" s="196" t="s">
        <v>6</v>
      </c>
      <c r="D6" s="198" t="s">
        <v>7</v>
      </c>
      <c r="E6" s="199"/>
      <c r="F6" s="190"/>
      <c r="G6" s="190"/>
      <c r="H6" s="190"/>
      <c r="I6" s="190"/>
      <c r="J6" s="190"/>
      <c r="K6" s="190"/>
      <c r="L6" s="190"/>
      <c r="M6" s="194" t="s">
        <v>39</v>
      </c>
      <c r="N6" s="202" t="s">
        <v>40</v>
      </c>
      <c r="O6" s="194" t="s">
        <v>41</v>
      </c>
      <c r="P6" s="194" t="s">
        <v>42</v>
      </c>
      <c r="Q6" s="192"/>
    </row>
    <row r="7" spans="1:17" ht="28.95" customHeight="1" x14ac:dyDescent="0.3">
      <c r="A7" s="195"/>
      <c r="B7" s="195"/>
      <c r="C7" s="197"/>
      <c r="D7" s="88" t="s">
        <v>8</v>
      </c>
      <c r="E7" s="88" t="s">
        <v>9</v>
      </c>
      <c r="F7" s="41" t="s">
        <v>10</v>
      </c>
      <c r="G7" s="42" t="s">
        <v>11</v>
      </c>
      <c r="H7" s="42" t="s">
        <v>12</v>
      </c>
      <c r="I7" s="42" t="s">
        <v>13</v>
      </c>
      <c r="J7" s="42" t="s">
        <v>37</v>
      </c>
      <c r="K7" s="42" t="s">
        <v>38</v>
      </c>
      <c r="L7" s="42" t="s">
        <v>14</v>
      </c>
      <c r="M7" s="195"/>
      <c r="N7" s="203"/>
      <c r="O7" s="195"/>
      <c r="P7" s="195"/>
      <c r="Q7" s="193"/>
    </row>
    <row r="8" spans="1:17" ht="40.799999999999997" x14ac:dyDescent="0.3">
      <c r="A8" s="4">
        <f>_xlfn.AGGREGATE(3,5,$B$8:B8)</f>
        <v>1</v>
      </c>
      <c r="B8" s="11" t="s">
        <v>15</v>
      </c>
      <c r="C8" s="82" t="s">
        <v>16</v>
      </c>
      <c r="D8" s="89" t="s">
        <v>257</v>
      </c>
      <c r="E8" s="89" t="s">
        <v>332</v>
      </c>
      <c r="F8" s="43">
        <v>3</v>
      </c>
      <c r="G8" s="4">
        <v>0.75</v>
      </c>
      <c r="H8" s="4">
        <f>F8*G8</f>
        <v>2.25</v>
      </c>
      <c r="I8" s="4">
        <v>0.4</v>
      </c>
      <c r="J8" s="43">
        <v>24</v>
      </c>
      <c r="K8" s="44" t="s">
        <v>94</v>
      </c>
      <c r="L8" s="4" t="s">
        <v>35</v>
      </c>
      <c r="M8" s="8" t="s">
        <v>36</v>
      </c>
      <c r="N8" s="45">
        <v>1058603654988</v>
      </c>
      <c r="O8" s="8" t="s">
        <v>45</v>
      </c>
      <c r="P8" s="4" t="s">
        <v>44</v>
      </c>
      <c r="Q8" s="82" t="s">
        <v>1848</v>
      </c>
    </row>
    <row r="9" spans="1:17" ht="40.799999999999997" x14ac:dyDescent="0.3">
      <c r="A9" s="4">
        <f>_xlfn.AGGREGATE(3,5,$B$8:B9)</f>
        <v>2</v>
      </c>
      <c r="B9" s="11" t="s">
        <v>15</v>
      </c>
      <c r="C9" s="82" t="s">
        <v>17</v>
      </c>
      <c r="D9" s="89" t="s">
        <v>431</v>
      </c>
      <c r="E9" s="89" t="s">
        <v>432</v>
      </c>
      <c r="F9" s="43">
        <v>5</v>
      </c>
      <c r="G9" s="4">
        <v>0.75</v>
      </c>
      <c r="H9" s="4">
        <f t="shared" ref="H9:H71" si="0">F9*G9</f>
        <v>3.75</v>
      </c>
      <c r="I9" s="4">
        <v>0.4</v>
      </c>
      <c r="J9" s="43">
        <v>24</v>
      </c>
      <c r="K9" s="44" t="s">
        <v>94</v>
      </c>
      <c r="L9" s="4" t="s">
        <v>35</v>
      </c>
      <c r="M9" s="8" t="s">
        <v>36</v>
      </c>
      <c r="N9" s="45">
        <v>1058603654988</v>
      </c>
      <c r="O9" s="8" t="s">
        <v>45</v>
      </c>
      <c r="P9" s="4" t="s">
        <v>44</v>
      </c>
      <c r="Q9" s="82" t="s">
        <v>1845</v>
      </c>
    </row>
    <row r="10" spans="1:17" ht="40.799999999999997" x14ac:dyDescent="0.3">
      <c r="A10" s="4">
        <f>_xlfn.AGGREGATE(3,5,$B$8:B10)</f>
        <v>3</v>
      </c>
      <c r="B10" s="11" t="s">
        <v>15</v>
      </c>
      <c r="C10" s="82" t="s">
        <v>18</v>
      </c>
      <c r="D10" s="89" t="s">
        <v>433</v>
      </c>
      <c r="E10" s="89" t="s">
        <v>434</v>
      </c>
      <c r="F10" s="43">
        <v>5</v>
      </c>
      <c r="G10" s="4">
        <v>0.75</v>
      </c>
      <c r="H10" s="4">
        <f t="shared" si="0"/>
        <v>3.75</v>
      </c>
      <c r="I10" s="4">
        <v>0.4</v>
      </c>
      <c r="J10" s="43">
        <v>24</v>
      </c>
      <c r="K10" s="44" t="s">
        <v>94</v>
      </c>
      <c r="L10" s="4" t="s">
        <v>35</v>
      </c>
      <c r="M10" s="8" t="s">
        <v>36</v>
      </c>
      <c r="N10" s="45">
        <v>1058603654988</v>
      </c>
      <c r="O10" s="8" t="s">
        <v>45</v>
      </c>
      <c r="P10" s="4" t="s">
        <v>44</v>
      </c>
      <c r="Q10" s="82" t="s">
        <v>1846</v>
      </c>
    </row>
    <row r="11" spans="1:17" ht="40.799999999999997" x14ac:dyDescent="0.3">
      <c r="A11" s="4">
        <f>_xlfn.AGGREGATE(3,5,$B$8:B11)</f>
        <v>4</v>
      </c>
      <c r="B11" s="11" t="s">
        <v>15</v>
      </c>
      <c r="C11" s="82" t="s">
        <v>427</v>
      </c>
      <c r="D11" s="90" t="s">
        <v>435</v>
      </c>
      <c r="E11" s="89" t="s">
        <v>436</v>
      </c>
      <c r="F11" s="43">
        <v>3</v>
      </c>
      <c r="G11" s="4">
        <v>0.75</v>
      </c>
      <c r="H11" s="4">
        <f t="shared" si="0"/>
        <v>2.25</v>
      </c>
      <c r="I11" s="4">
        <v>0.4</v>
      </c>
      <c r="J11" s="43">
        <v>24</v>
      </c>
      <c r="K11" s="44" t="s">
        <v>94</v>
      </c>
      <c r="L11" s="4" t="s">
        <v>35</v>
      </c>
      <c r="M11" s="8" t="s">
        <v>36</v>
      </c>
      <c r="N11" s="45">
        <v>1058603654988</v>
      </c>
      <c r="O11" s="8" t="s">
        <v>45</v>
      </c>
      <c r="P11" s="4" t="s">
        <v>44</v>
      </c>
      <c r="Q11" s="82" t="s">
        <v>2076</v>
      </c>
    </row>
    <row r="12" spans="1:17" ht="40.799999999999997" x14ac:dyDescent="0.3">
      <c r="A12" s="4">
        <f>_xlfn.AGGREGATE(3,5,$B$8:B12)</f>
        <v>5</v>
      </c>
      <c r="B12" s="11" t="s">
        <v>15</v>
      </c>
      <c r="C12" s="114" t="s">
        <v>19</v>
      </c>
      <c r="D12" s="89" t="s">
        <v>437</v>
      </c>
      <c r="E12" s="89" t="s">
        <v>438</v>
      </c>
      <c r="F12" s="43">
        <v>3</v>
      </c>
      <c r="G12" s="4">
        <v>0.75</v>
      </c>
      <c r="H12" s="4">
        <f t="shared" si="0"/>
        <v>2.25</v>
      </c>
      <c r="I12" s="4">
        <v>0.4</v>
      </c>
      <c r="J12" s="43">
        <v>24</v>
      </c>
      <c r="K12" s="44" t="s">
        <v>94</v>
      </c>
      <c r="L12" s="4" t="s">
        <v>35</v>
      </c>
      <c r="M12" s="8" t="s">
        <v>36</v>
      </c>
      <c r="N12" s="45">
        <v>1058603654988</v>
      </c>
      <c r="O12" s="8" t="s">
        <v>45</v>
      </c>
      <c r="P12" s="4" t="s">
        <v>44</v>
      </c>
      <c r="Q12" s="114" t="s">
        <v>2346</v>
      </c>
    </row>
    <row r="13" spans="1:17" ht="40.799999999999997" x14ac:dyDescent="0.3">
      <c r="A13" s="4">
        <f>_xlfn.AGGREGATE(3,5,$B$8:B13)</f>
        <v>6</v>
      </c>
      <c r="B13" s="11" t="s">
        <v>15</v>
      </c>
      <c r="C13" s="82" t="s">
        <v>20</v>
      </c>
      <c r="D13" s="89" t="s">
        <v>439</v>
      </c>
      <c r="E13" s="89" t="s">
        <v>440</v>
      </c>
      <c r="F13" s="43">
        <v>3</v>
      </c>
      <c r="G13" s="4">
        <v>0.75</v>
      </c>
      <c r="H13" s="4">
        <f t="shared" si="0"/>
        <v>2.25</v>
      </c>
      <c r="I13" s="4">
        <v>0.4</v>
      </c>
      <c r="J13" s="43">
        <v>24</v>
      </c>
      <c r="K13" s="44" t="s">
        <v>94</v>
      </c>
      <c r="L13" s="4" t="s">
        <v>35</v>
      </c>
      <c r="M13" s="8" t="s">
        <v>36</v>
      </c>
      <c r="N13" s="45">
        <v>1058603654988</v>
      </c>
      <c r="O13" s="8" t="s">
        <v>45</v>
      </c>
      <c r="P13" s="4" t="s">
        <v>44</v>
      </c>
      <c r="Q13" s="82" t="s">
        <v>1870</v>
      </c>
    </row>
    <row r="14" spans="1:17" ht="40.799999999999997" x14ac:dyDescent="0.3">
      <c r="A14" s="4">
        <f>_xlfn.AGGREGATE(3,5,$B$8:B14)</f>
        <v>7</v>
      </c>
      <c r="B14" s="11" t="s">
        <v>15</v>
      </c>
      <c r="C14" s="83" t="s">
        <v>33</v>
      </c>
      <c r="D14" s="47" t="s">
        <v>1904</v>
      </c>
      <c r="E14" s="47" t="s">
        <v>1905</v>
      </c>
      <c r="F14" s="43">
        <v>1</v>
      </c>
      <c r="G14" s="4">
        <v>0.75</v>
      </c>
      <c r="H14" s="4">
        <f t="shared" ref="H14" si="1">F14*G14</f>
        <v>0.75</v>
      </c>
      <c r="I14" s="4"/>
      <c r="J14" s="43">
        <v>3</v>
      </c>
      <c r="K14" s="44" t="s">
        <v>43</v>
      </c>
      <c r="L14" s="4" t="s">
        <v>35</v>
      </c>
      <c r="M14" s="8" t="s">
        <v>36</v>
      </c>
      <c r="N14" s="45">
        <v>1058603654988</v>
      </c>
      <c r="O14" s="8" t="s">
        <v>45</v>
      </c>
      <c r="P14" s="4" t="s">
        <v>44</v>
      </c>
      <c r="Q14" s="46" t="s">
        <v>33</v>
      </c>
    </row>
    <row r="15" spans="1:17" ht="40.799999999999997" x14ac:dyDescent="0.3">
      <c r="A15" s="4">
        <f>_xlfn.AGGREGATE(3,5,$B$8:B15)</f>
        <v>8</v>
      </c>
      <c r="B15" s="11" t="s">
        <v>15</v>
      </c>
      <c r="C15" s="82" t="s">
        <v>21</v>
      </c>
      <c r="D15" s="89" t="s">
        <v>441</v>
      </c>
      <c r="E15" s="89" t="s">
        <v>442</v>
      </c>
      <c r="F15" s="43">
        <v>5</v>
      </c>
      <c r="G15" s="4">
        <v>0.75</v>
      </c>
      <c r="H15" s="4">
        <f t="shared" si="0"/>
        <v>3.75</v>
      </c>
      <c r="I15" s="4">
        <v>0.4</v>
      </c>
      <c r="J15" s="43">
        <v>24</v>
      </c>
      <c r="K15" s="44" t="s">
        <v>94</v>
      </c>
      <c r="L15" s="4" t="s">
        <v>35</v>
      </c>
      <c r="M15" s="8" t="s">
        <v>36</v>
      </c>
      <c r="N15" s="45">
        <v>1058603654988</v>
      </c>
      <c r="O15" s="8" t="s">
        <v>45</v>
      </c>
      <c r="P15" s="4" t="s">
        <v>44</v>
      </c>
      <c r="Q15" s="82" t="s">
        <v>1892</v>
      </c>
    </row>
    <row r="16" spans="1:17" ht="40.799999999999997" x14ac:dyDescent="0.3">
      <c r="A16" s="4">
        <f>_xlfn.AGGREGATE(3,5,$B$8:B16)</f>
        <v>9</v>
      </c>
      <c r="B16" s="11" t="s">
        <v>15</v>
      </c>
      <c r="C16" s="82" t="s">
        <v>22</v>
      </c>
      <c r="D16" s="89" t="s">
        <v>443</v>
      </c>
      <c r="E16" s="89" t="s">
        <v>444</v>
      </c>
      <c r="F16" s="43">
        <v>3</v>
      </c>
      <c r="G16" s="4">
        <v>0.75</v>
      </c>
      <c r="H16" s="4">
        <f t="shared" si="0"/>
        <v>2.25</v>
      </c>
      <c r="I16" s="4">
        <v>0.4</v>
      </c>
      <c r="J16" s="43">
        <v>24</v>
      </c>
      <c r="K16" s="44" t="s">
        <v>94</v>
      </c>
      <c r="L16" s="4" t="s">
        <v>35</v>
      </c>
      <c r="M16" s="8" t="s">
        <v>36</v>
      </c>
      <c r="N16" s="45">
        <v>1058603654988</v>
      </c>
      <c r="O16" s="8" t="s">
        <v>45</v>
      </c>
      <c r="P16" s="4" t="s">
        <v>44</v>
      </c>
      <c r="Q16" s="82" t="s">
        <v>1842</v>
      </c>
    </row>
    <row r="17" spans="1:17" ht="40.799999999999997" x14ac:dyDescent="0.3">
      <c r="A17" s="4">
        <f>_xlfn.AGGREGATE(3,5,$B$8:B17)</f>
        <v>10</v>
      </c>
      <c r="B17" s="11" t="s">
        <v>15</v>
      </c>
      <c r="C17" s="82" t="s">
        <v>23</v>
      </c>
      <c r="D17" s="89" t="s">
        <v>258</v>
      </c>
      <c r="E17" s="89" t="s">
        <v>333</v>
      </c>
      <c r="F17" s="43">
        <v>3</v>
      </c>
      <c r="G17" s="4">
        <v>0.75</v>
      </c>
      <c r="H17" s="4">
        <f t="shared" si="0"/>
        <v>2.25</v>
      </c>
      <c r="I17" s="4">
        <v>0.4</v>
      </c>
      <c r="J17" s="43">
        <v>24</v>
      </c>
      <c r="K17" s="44" t="s">
        <v>94</v>
      </c>
      <c r="L17" s="4" t="s">
        <v>35</v>
      </c>
      <c r="M17" s="8" t="s">
        <v>36</v>
      </c>
      <c r="N17" s="45">
        <v>1058603654988</v>
      </c>
      <c r="O17" s="8" t="s">
        <v>45</v>
      </c>
      <c r="P17" s="4" t="s">
        <v>44</v>
      </c>
      <c r="Q17" s="82" t="s">
        <v>1841</v>
      </c>
    </row>
    <row r="18" spans="1:17" ht="40.799999999999997" x14ac:dyDescent="0.3">
      <c r="A18" s="4">
        <f>_xlfn.AGGREGATE(3,5,$B$8:B18)</f>
        <v>11</v>
      </c>
      <c r="B18" s="11" t="s">
        <v>15</v>
      </c>
      <c r="C18" s="82" t="s">
        <v>24</v>
      </c>
      <c r="D18" s="89" t="s">
        <v>259</v>
      </c>
      <c r="E18" s="89" t="s">
        <v>334</v>
      </c>
      <c r="F18" s="43">
        <v>5</v>
      </c>
      <c r="G18" s="4">
        <v>0.75</v>
      </c>
      <c r="H18" s="4">
        <f t="shared" si="0"/>
        <v>3.75</v>
      </c>
      <c r="I18" s="4">
        <v>0.4</v>
      </c>
      <c r="J18" s="43">
        <v>24</v>
      </c>
      <c r="K18" s="44" t="s">
        <v>94</v>
      </c>
      <c r="L18" s="4" t="s">
        <v>35</v>
      </c>
      <c r="M18" s="8" t="s">
        <v>36</v>
      </c>
      <c r="N18" s="45">
        <v>1058603654988</v>
      </c>
      <c r="O18" s="8" t="s">
        <v>45</v>
      </c>
      <c r="P18" s="4" t="s">
        <v>44</v>
      </c>
      <c r="Q18" s="82" t="s">
        <v>2032</v>
      </c>
    </row>
    <row r="19" spans="1:17" ht="40.799999999999997" x14ac:dyDescent="0.3">
      <c r="A19" s="4">
        <f>_xlfn.AGGREGATE(3,5,$B$8:B19)</f>
        <v>12</v>
      </c>
      <c r="B19" s="11" t="s">
        <v>15</v>
      </c>
      <c r="C19" s="82" t="s">
        <v>1881</v>
      </c>
      <c r="D19" s="47" t="s">
        <v>1882</v>
      </c>
      <c r="E19" s="47" t="s">
        <v>1883</v>
      </c>
      <c r="F19" s="43">
        <v>5</v>
      </c>
      <c r="G19" s="4">
        <v>0.75</v>
      </c>
      <c r="H19" s="4">
        <f t="shared" si="0"/>
        <v>3.75</v>
      </c>
      <c r="I19" s="4">
        <v>0.4</v>
      </c>
      <c r="J19" s="43">
        <v>24</v>
      </c>
      <c r="K19" s="44" t="s">
        <v>94</v>
      </c>
      <c r="L19" s="4" t="s">
        <v>35</v>
      </c>
      <c r="M19" s="8" t="s">
        <v>36</v>
      </c>
      <c r="N19" s="45">
        <v>1058603654988</v>
      </c>
      <c r="O19" s="8" t="s">
        <v>45</v>
      </c>
      <c r="P19" s="4" t="s">
        <v>44</v>
      </c>
      <c r="Q19" s="82" t="s">
        <v>1884</v>
      </c>
    </row>
    <row r="20" spans="1:17" ht="40.799999999999997" x14ac:dyDescent="0.3">
      <c r="A20" s="4">
        <f>_xlfn.AGGREGATE(3,5,$B$8:B20)</f>
        <v>13</v>
      </c>
      <c r="B20" s="11" t="s">
        <v>15</v>
      </c>
      <c r="C20" s="82" t="s">
        <v>428</v>
      </c>
      <c r="D20" s="89" t="s">
        <v>445</v>
      </c>
      <c r="E20" s="89" t="s">
        <v>446</v>
      </c>
      <c r="F20" s="43">
        <v>2</v>
      </c>
      <c r="G20" s="4">
        <v>0.75</v>
      </c>
      <c r="H20" s="4">
        <f t="shared" si="0"/>
        <v>1.5</v>
      </c>
      <c r="I20" s="4">
        <v>0.4</v>
      </c>
      <c r="J20" s="43">
        <v>6</v>
      </c>
      <c r="K20" s="44" t="s">
        <v>43</v>
      </c>
      <c r="L20" s="4" t="s">
        <v>35</v>
      </c>
      <c r="M20" s="8" t="s">
        <v>36</v>
      </c>
      <c r="N20" s="45">
        <v>1058603654988</v>
      </c>
      <c r="O20" s="8" t="s">
        <v>45</v>
      </c>
      <c r="P20" s="4" t="s">
        <v>44</v>
      </c>
      <c r="Q20" s="82" t="s">
        <v>1827</v>
      </c>
    </row>
    <row r="21" spans="1:17" ht="40.799999999999997" x14ac:dyDescent="0.3">
      <c r="A21" s="4">
        <f>_xlfn.AGGREGATE(3,5,$B$8:B21)</f>
        <v>14</v>
      </c>
      <c r="B21" s="11" t="s">
        <v>15</v>
      </c>
      <c r="C21" s="82" t="s">
        <v>25</v>
      </c>
      <c r="D21" s="89" t="s">
        <v>447</v>
      </c>
      <c r="E21" s="89" t="s">
        <v>448</v>
      </c>
      <c r="F21" s="43">
        <v>5</v>
      </c>
      <c r="G21" s="4">
        <v>0.75</v>
      </c>
      <c r="H21" s="4">
        <f t="shared" si="0"/>
        <v>3.75</v>
      </c>
      <c r="I21" s="4">
        <v>0.4</v>
      </c>
      <c r="J21" s="43">
        <v>24</v>
      </c>
      <c r="K21" s="44" t="s">
        <v>94</v>
      </c>
      <c r="L21" s="4" t="s">
        <v>35</v>
      </c>
      <c r="M21" s="8" t="s">
        <v>36</v>
      </c>
      <c r="N21" s="45">
        <v>1058603654988</v>
      </c>
      <c r="O21" s="8" t="s">
        <v>45</v>
      </c>
      <c r="P21" s="4" t="s">
        <v>44</v>
      </c>
      <c r="Q21" s="82" t="s">
        <v>1880</v>
      </c>
    </row>
    <row r="22" spans="1:17" ht="40.799999999999997" x14ac:dyDescent="0.3">
      <c r="A22" s="4">
        <f>_xlfn.AGGREGATE(3,5,$B$8:B22)</f>
        <v>15</v>
      </c>
      <c r="B22" s="11" t="s">
        <v>15</v>
      </c>
      <c r="C22" s="82" t="s">
        <v>26</v>
      </c>
      <c r="D22" s="89" t="s">
        <v>449</v>
      </c>
      <c r="E22" s="89" t="s">
        <v>450</v>
      </c>
      <c r="F22" s="43">
        <v>4</v>
      </c>
      <c r="G22" s="4">
        <v>0.75</v>
      </c>
      <c r="H22" s="4">
        <f t="shared" si="0"/>
        <v>3</v>
      </c>
      <c r="I22" s="4">
        <v>0.4</v>
      </c>
      <c r="J22" s="43">
        <v>24</v>
      </c>
      <c r="K22" s="44" t="s">
        <v>94</v>
      </c>
      <c r="L22" s="4" t="s">
        <v>35</v>
      </c>
      <c r="M22" s="8" t="s">
        <v>36</v>
      </c>
      <c r="N22" s="45">
        <v>1058603654988</v>
      </c>
      <c r="O22" s="8" t="s">
        <v>45</v>
      </c>
      <c r="P22" s="4" t="s">
        <v>44</v>
      </c>
      <c r="Q22" s="82" t="s">
        <v>461</v>
      </c>
    </row>
    <row r="23" spans="1:17" ht="40.799999999999997" x14ac:dyDescent="0.3">
      <c r="A23" s="4">
        <f>_xlfn.AGGREGATE(3,5,$B$8:B23)</f>
        <v>16</v>
      </c>
      <c r="B23" s="11" t="s">
        <v>15</v>
      </c>
      <c r="C23" s="82" t="s">
        <v>27</v>
      </c>
      <c r="D23" s="89" t="s">
        <v>451</v>
      </c>
      <c r="E23" s="89" t="s">
        <v>452</v>
      </c>
      <c r="F23" s="43">
        <v>5</v>
      </c>
      <c r="G23" s="4">
        <v>0.75</v>
      </c>
      <c r="H23" s="4">
        <f t="shared" si="0"/>
        <v>3.75</v>
      </c>
      <c r="I23" s="4">
        <v>0.4</v>
      </c>
      <c r="J23" s="43">
        <v>24</v>
      </c>
      <c r="K23" s="44" t="s">
        <v>94</v>
      </c>
      <c r="L23" s="4" t="s">
        <v>35</v>
      </c>
      <c r="M23" s="8" t="s">
        <v>36</v>
      </c>
      <c r="N23" s="45">
        <v>1058603654988</v>
      </c>
      <c r="O23" s="8" t="s">
        <v>45</v>
      </c>
      <c r="P23" s="4" t="s">
        <v>44</v>
      </c>
      <c r="Q23" s="82" t="s">
        <v>1837</v>
      </c>
    </row>
    <row r="24" spans="1:17" ht="40.799999999999997" x14ac:dyDescent="0.3">
      <c r="A24" s="4">
        <f>_xlfn.AGGREGATE(3,5,$B$8:B24)</f>
        <v>17</v>
      </c>
      <c r="B24" s="11" t="s">
        <v>15</v>
      </c>
      <c r="C24" s="82" t="s">
        <v>28</v>
      </c>
      <c r="D24" s="47" t="s">
        <v>1838</v>
      </c>
      <c r="E24" s="47" t="s">
        <v>1839</v>
      </c>
      <c r="F24" s="43">
        <v>1</v>
      </c>
      <c r="G24" s="4">
        <v>0.75</v>
      </c>
      <c r="H24" s="4">
        <f t="shared" si="0"/>
        <v>0.75</v>
      </c>
      <c r="I24" s="4">
        <v>0.4</v>
      </c>
      <c r="J24" s="43">
        <v>3</v>
      </c>
      <c r="K24" s="44" t="s">
        <v>43</v>
      </c>
      <c r="L24" s="4" t="s">
        <v>35</v>
      </c>
      <c r="M24" s="8" t="s">
        <v>36</v>
      </c>
      <c r="N24" s="45">
        <v>1058603654988</v>
      </c>
      <c r="O24" s="8" t="s">
        <v>45</v>
      </c>
      <c r="P24" s="4" t="s">
        <v>44</v>
      </c>
      <c r="Q24" s="82" t="s">
        <v>1840</v>
      </c>
    </row>
    <row r="25" spans="1:17" ht="40.799999999999997" x14ac:dyDescent="0.3">
      <c r="A25" s="4">
        <f>_xlfn.AGGREGATE(3,5,$B$8:B25)</f>
        <v>18</v>
      </c>
      <c r="B25" s="11" t="s">
        <v>15</v>
      </c>
      <c r="C25" s="82" t="s">
        <v>29</v>
      </c>
      <c r="D25" s="89" t="s">
        <v>453</v>
      </c>
      <c r="E25" s="89" t="s">
        <v>454</v>
      </c>
      <c r="F25" s="43">
        <v>5</v>
      </c>
      <c r="G25" s="4">
        <v>0.75</v>
      </c>
      <c r="H25" s="4">
        <f t="shared" si="0"/>
        <v>3.75</v>
      </c>
      <c r="I25" s="4">
        <v>0.4</v>
      </c>
      <c r="J25" s="43">
        <v>24</v>
      </c>
      <c r="K25" s="44" t="s">
        <v>94</v>
      </c>
      <c r="L25" s="4" t="s">
        <v>35</v>
      </c>
      <c r="M25" s="8" t="s">
        <v>36</v>
      </c>
      <c r="N25" s="45">
        <v>1058603654988</v>
      </c>
      <c r="O25" s="8" t="s">
        <v>45</v>
      </c>
      <c r="P25" s="4" t="s">
        <v>44</v>
      </c>
      <c r="Q25" s="82" t="s">
        <v>2019</v>
      </c>
    </row>
    <row r="26" spans="1:17" ht="40.799999999999997" x14ac:dyDescent="0.3">
      <c r="A26" s="4">
        <f>_xlfn.AGGREGATE(3,5,$B$8:B26)</f>
        <v>19</v>
      </c>
      <c r="B26" s="11" t="s">
        <v>15</v>
      </c>
      <c r="C26" s="82" t="s">
        <v>30</v>
      </c>
      <c r="D26" s="89" t="s">
        <v>260</v>
      </c>
      <c r="E26" s="89" t="s">
        <v>335</v>
      </c>
      <c r="F26" s="43">
        <v>2</v>
      </c>
      <c r="G26" s="4">
        <v>0.75</v>
      </c>
      <c r="H26" s="4">
        <f t="shared" si="0"/>
        <v>1.5</v>
      </c>
      <c r="I26" s="4">
        <v>0.4</v>
      </c>
      <c r="J26" s="43">
        <v>6</v>
      </c>
      <c r="K26" s="44" t="s">
        <v>43</v>
      </c>
      <c r="L26" s="4" t="s">
        <v>35</v>
      </c>
      <c r="M26" s="8" t="s">
        <v>36</v>
      </c>
      <c r="N26" s="45">
        <v>1058603654988</v>
      </c>
      <c r="O26" s="8" t="s">
        <v>45</v>
      </c>
      <c r="P26" s="4" t="s">
        <v>44</v>
      </c>
      <c r="Q26" s="82" t="s">
        <v>1832</v>
      </c>
    </row>
    <row r="27" spans="1:17" ht="40.799999999999997" x14ac:dyDescent="0.3">
      <c r="A27" s="4">
        <f>_xlfn.AGGREGATE(3,5,$B$8:B27)</f>
        <v>20</v>
      </c>
      <c r="B27" s="11" t="s">
        <v>15</v>
      </c>
      <c r="C27" s="82" t="s">
        <v>31</v>
      </c>
      <c r="D27" s="89" t="s">
        <v>261</v>
      </c>
      <c r="E27" s="89" t="s">
        <v>336</v>
      </c>
      <c r="F27" s="43">
        <v>5</v>
      </c>
      <c r="G27" s="4">
        <v>0.75</v>
      </c>
      <c r="H27" s="4">
        <f t="shared" si="0"/>
        <v>3.75</v>
      </c>
      <c r="I27" s="4">
        <v>0.4</v>
      </c>
      <c r="J27" s="43">
        <v>24</v>
      </c>
      <c r="K27" s="44" t="s">
        <v>94</v>
      </c>
      <c r="L27" s="4" t="s">
        <v>35</v>
      </c>
      <c r="M27" s="8" t="s">
        <v>36</v>
      </c>
      <c r="N27" s="45">
        <v>1058603654988</v>
      </c>
      <c r="O27" s="8" t="s">
        <v>45</v>
      </c>
      <c r="P27" s="4" t="s">
        <v>44</v>
      </c>
      <c r="Q27" s="82" t="s">
        <v>462</v>
      </c>
    </row>
    <row r="28" spans="1:17" ht="40.799999999999997" x14ac:dyDescent="0.3">
      <c r="A28" s="4">
        <f>_xlfn.AGGREGATE(3,5,$B$8:B28)</f>
        <v>21</v>
      </c>
      <c r="B28" s="11" t="s">
        <v>15</v>
      </c>
      <c r="C28" s="82" t="s">
        <v>426</v>
      </c>
      <c r="D28" s="89" t="s">
        <v>455</v>
      </c>
      <c r="E28" s="89" t="s">
        <v>456</v>
      </c>
      <c r="F28" s="43">
        <v>2</v>
      </c>
      <c r="G28" s="4">
        <v>0.75</v>
      </c>
      <c r="H28" s="4">
        <f t="shared" si="0"/>
        <v>1.5</v>
      </c>
      <c r="I28" s="4">
        <v>0.4</v>
      </c>
      <c r="J28" s="43">
        <v>3</v>
      </c>
      <c r="K28" s="44" t="s">
        <v>43</v>
      </c>
      <c r="L28" s="4" t="s">
        <v>35</v>
      </c>
      <c r="M28" s="8" t="s">
        <v>36</v>
      </c>
      <c r="N28" s="45">
        <v>1058603654988</v>
      </c>
      <c r="O28" s="8" t="s">
        <v>45</v>
      </c>
      <c r="P28" s="4" t="s">
        <v>44</v>
      </c>
      <c r="Q28" s="82" t="s">
        <v>1828</v>
      </c>
    </row>
    <row r="29" spans="1:17" ht="71.400000000000006" x14ac:dyDescent="0.3">
      <c r="A29" s="4">
        <f>_xlfn.AGGREGATE(3,5,$B$8:B29)</f>
        <v>22</v>
      </c>
      <c r="B29" s="11" t="s">
        <v>15</v>
      </c>
      <c r="C29" s="82" t="s">
        <v>32</v>
      </c>
      <c r="D29" s="91" t="s">
        <v>457</v>
      </c>
      <c r="E29" s="91" t="s">
        <v>458</v>
      </c>
      <c r="F29" s="43">
        <v>1</v>
      </c>
      <c r="G29" s="4">
        <v>0.75</v>
      </c>
      <c r="H29" s="4">
        <f t="shared" si="0"/>
        <v>0.75</v>
      </c>
      <c r="I29" s="4">
        <v>0.4</v>
      </c>
      <c r="J29" s="43">
        <v>3</v>
      </c>
      <c r="K29" s="44" t="s">
        <v>52</v>
      </c>
      <c r="L29" s="4" t="s">
        <v>35</v>
      </c>
      <c r="M29" s="8" t="s">
        <v>87</v>
      </c>
      <c r="N29" s="45">
        <v>10586000011051</v>
      </c>
      <c r="O29" s="8" t="s">
        <v>464</v>
      </c>
      <c r="P29" s="4" t="s">
        <v>465</v>
      </c>
      <c r="Q29" s="82" t="s">
        <v>90</v>
      </c>
    </row>
    <row r="30" spans="1:17" ht="51" x14ac:dyDescent="0.3">
      <c r="A30" s="4">
        <f>_xlfn.AGGREGATE(3,5,$B$8:B30)</f>
        <v>23</v>
      </c>
      <c r="B30" s="11" t="s">
        <v>15</v>
      </c>
      <c r="C30" s="82" t="s">
        <v>1833</v>
      </c>
      <c r="D30" s="47" t="s">
        <v>1834</v>
      </c>
      <c r="E30" s="47" t="s">
        <v>1835</v>
      </c>
      <c r="F30" s="43">
        <v>2</v>
      </c>
      <c r="G30" s="4">
        <v>0.75</v>
      </c>
      <c r="H30" s="4">
        <f t="shared" si="0"/>
        <v>1.5</v>
      </c>
      <c r="I30" s="4">
        <v>0.4</v>
      </c>
      <c r="J30" s="43">
        <v>6</v>
      </c>
      <c r="K30" s="44" t="s">
        <v>43</v>
      </c>
      <c r="L30" s="4" t="s">
        <v>35</v>
      </c>
      <c r="M30" s="8" t="s">
        <v>1910</v>
      </c>
      <c r="N30" s="45">
        <v>1028601580655</v>
      </c>
      <c r="O30" s="8" t="s">
        <v>466</v>
      </c>
      <c r="P30" s="4" t="s">
        <v>467</v>
      </c>
      <c r="Q30" s="82" t="s">
        <v>1836</v>
      </c>
    </row>
    <row r="31" spans="1:17" ht="40.799999999999997" x14ac:dyDescent="0.3">
      <c r="A31" s="4">
        <f>_xlfn.AGGREGATE(3,5,$B$8:B31)</f>
        <v>24</v>
      </c>
      <c r="B31" s="11" t="s">
        <v>15</v>
      </c>
      <c r="C31" s="82" t="s">
        <v>1853</v>
      </c>
      <c r="D31" s="47" t="s">
        <v>1854</v>
      </c>
      <c r="E31" s="47" t="s">
        <v>1855</v>
      </c>
      <c r="F31" s="43">
        <v>1</v>
      </c>
      <c r="G31" s="4">
        <v>0.75</v>
      </c>
      <c r="H31" s="4">
        <f t="shared" si="0"/>
        <v>0.75</v>
      </c>
      <c r="I31" s="4">
        <v>0.4</v>
      </c>
      <c r="J31" s="43">
        <v>3</v>
      </c>
      <c r="K31" s="44" t="s">
        <v>43</v>
      </c>
      <c r="L31" s="4" t="s">
        <v>35</v>
      </c>
      <c r="M31" s="8" t="s">
        <v>36</v>
      </c>
      <c r="N31" s="45">
        <v>1058603654988</v>
      </c>
      <c r="O31" s="8" t="s">
        <v>45</v>
      </c>
      <c r="P31" s="4" t="s">
        <v>44</v>
      </c>
      <c r="Q31" s="82" t="s">
        <v>463</v>
      </c>
    </row>
    <row r="32" spans="1:17" ht="40.799999999999997" x14ac:dyDescent="0.3">
      <c r="A32" s="4">
        <f>_xlfn.AGGREGATE(3,5,$B$8:B32)</f>
        <v>25</v>
      </c>
      <c r="B32" s="11" t="s">
        <v>15</v>
      </c>
      <c r="C32" s="82" t="s">
        <v>1858</v>
      </c>
      <c r="D32" s="47" t="s">
        <v>1859</v>
      </c>
      <c r="E32" s="47" t="s">
        <v>1860</v>
      </c>
      <c r="F32" s="43">
        <v>2</v>
      </c>
      <c r="G32" s="4">
        <v>0.75</v>
      </c>
      <c r="H32" s="4">
        <f t="shared" ref="H32" si="2">F32*G32</f>
        <v>1.5</v>
      </c>
      <c r="I32" s="4"/>
      <c r="J32" s="43">
        <v>3</v>
      </c>
      <c r="K32" s="44" t="s">
        <v>43</v>
      </c>
      <c r="L32" s="4" t="s">
        <v>35</v>
      </c>
      <c r="M32" s="8" t="s">
        <v>36</v>
      </c>
      <c r="N32" s="45">
        <v>1058603654988</v>
      </c>
      <c r="O32" s="8" t="s">
        <v>45</v>
      </c>
      <c r="P32" s="4" t="s">
        <v>44</v>
      </c>
      <c r="Q32" s="82" t="s">
        <v>1861</v>
      </c>
    </row>
    <row r="33" spans="1:17" ht="40.799999999999997" x14ac:dyDescent="0.3">
      <c r="A33" s="4">
        <f>_xlfn.AGGREGATE(3,5,$B$8:B33)</f>
        <v>26</v>
      </c>
      <c r="B33" s="11" t="s">
        <v>15</v>
      </c>
      <c r="C33" s="84" t="s">
        <v>1885</v>
      </c>
      <c r="D33" s="92" t="s">
        <v>1886</v>
      </c>
      <c r="E33" s="92" t="s">
        <v>1887</v>
      </c>
      <c r="F33" s="43">
        <v>2</v>
      </c>
      <c r="G33" s="4">
        <v>0.75</v>
      </c>
      <c r="H33" s="4">
        <f t="shared" si="0"/>
        <v>1.5</v>
      </c>
      <c r="I33" s="4">
        <v>0.4</v>
      </c>
      <c r="J33" s="43">
        <v>6</v>
      </c>
      <c r="K33" s="44" t="s">
        <v>43</v>
      </c>
      <c r="L33" s="4" t="s">
        <v>35</v>
      </c>
      <c r="M33" s="8" t="s">
        <v>36</v>
      </c>
      <c r="N33" s="45">
        <v>1058603654988</v>
      </c>
      <c r="O33" s="8" t="s">
        <v>45</v>
      </c>
      <c r="P33" s="4" t="s">
        <v>44</v>
      </c>
      <c r="Q33" s="82" t="s">
        <v>1888</v>
      </c>
    </row>
    <row r="34" spans="1:17" ht="40.799999999999997" x14ac:dyDescent="0.3">
      <c r="A34" s="4">
        <f>_xlfn.AGGREGATE(3,5,$B$8:B34)</f>
        <v>27</v>
      </c>
      <c r="B34" s="11" t="s">
        <v>15</v>
      </c>
      <c r="C34" s="83" t="s">
        <v>1871</v>
      </c>
      <c r="D34" s="47" t="s">
        <v>1872</v>
      </c>
      <c r="E34" s="47" t="s">
        <v>1873</v>
      </c>
      <c r="F34" s="43">
        <v>2</v>
      </c>
      <c r="G34" s="4">
        <v>0.75</v>
      </c>
      <c r="H34" s="4">
        <f t="shared" si="0"/>
        <v>1.5</v>
      </c>
      <c r="I34" s="4">
        <v>0.4</v>
      </c>
      <c r="J34" s="43">
        <v>6</v>
      </c>
      <c r="K34" s="44" t="s">
        <v>43</v>
      </c>
      <c r="L34" s="4" t="s">
        <v>35</v>
      </c>
      <c r="M34" s="8" t="s">
        <v>36</v>
      </c>
      <c r="N34" s="45">
        <v>1058603654988</v>
      </c>
      <c r="O34" s="8" t="s">
        <v>45</v>
      </c>
      <c r="P34" s="4" t="s">
        <v>44</v>
      </c>
      <c r="Q34" s="82" t="s">
        <v>1874</v>
      </c>
    </row>
    <row r="35" spans="1:17" ht="40.799999999999997" x14ac:dyDescent="0.3">
      <c r="A35" s="4">
        <f>_xlfn.AGGREGATE(3,5,$B$8:B35)</f>
        <v>28</v>
      </c>
      <c r="B35" s="11" t="s">
        <v>15</v>
      </c>
      <c r="C35" s="82" t="s">
        <v>430</v>
      </c>
      <c r="D35" s="89" t="s">
        <v>459</v>
      </c>
      <c r="E35" s="89" t="s">
        <v>460</v>
      </c>
      <c r="F35" s="43">
        <v>2</v>
      </c>
      <c r="G35" s="4">
        <v>0.75</v>
      </c>
      <c r="H35" s="4">
        <f t="shared" si="0"/>
        <v>1.5</v>
      </c>
      <c r="I35" s="11">
        <v>0.16</v>
      </c>
      <c r="J35" s="43">
        <v>6</v>
      </c>
      <c r="K35" s="44" t="s">
        <v>43</v>
      </c>
      <c r="L35" s="4" t="s">
        <v>35</v>
      </c>
      <c r="M35" s="8" t="s">
        <v>36</v>
      </c>
      <c r="N35" s="45">
        <v>1058603654988</v>
      </c>
      <c r="O35" s="8" t="s">
        <v>45</v>
      </c>
      <c r="P35" s="4" t="s">
        <v>44</v>
      </c>
      <c r="Q35" s="82" t="s">
        <v>2029</v>
      </c>
    </row>
    <row r="36" spans="1:17" ht="40.799999999999997" x14ac:dyDescent="0.3">
      <c r="A36" s="4">
        <f>_xlfn.AGGREGATE(3,5,$B$8:B36)</f>
        <v>29</v>
      </c>
      <c r="B36" s="11" t="s">
        <v>15</v>
      </c>
      <c r="C36" s="84" t="s">
        <v>915</v>
      </c>
      <c r="D36" s="92" t="s">
        <v>1889</v>
      </c>
      <c r="E36" s="92" t="s">
        <v>1890</v>
      </c>
      <c r="F36" s="48">
        <v>5</v>
      </c>
      <c r="G36" s="4">
        <v>0.75</v>
      </c>
      <c r="H36" s="4">
        <f t="shared" si="0"/>
        <v>3.75</v>
      </c>
      <c r="I36" s="49"/>
      <c r="J36" s="48">
        <v>24</v>
      </c>
      <c r="K36" s="7" t="s">
        <v>94</v>
      </c>
      <c r="L36" s="4" t="s">
        <v>35</v>
      </c>
      <c r="M36" s="8" t="s">
        <v>36</v>
      </c>
      <c r="N36" s="45">
        <v>1058603654988</v>
      </c>
      <c r="O36" s="8" t="s">
        <v>45</v>
      </c>
      <c r="P36" s="4" t="s">
        <v>44</v>
      </c>
      <c r="Q36" s="33" t="s">
        <v>1891</v>
      </c>
    </row>
    <row r="37" spans="1:17" ht="40.799999999999997" x14ac:dyDescent="0.3">
      <c r="A37" s="4">
        <f>_xlfn.AGGREGATE(3,5,$B$8:B37)</f>
        <v>30</v>
      </c>
      <c r="B37" s="11" t="s">
        <v>15</v>
      </c>
      <c r="C37" s="33" t="s">
        <v>1804</v>
      </c>
      <c r="D37" s="93" t="s">
        <v>1749</v>
      </c>
      <c r="E37" s="93" t="s">
        <v>1750</v>
      </c>
      <c r="F37" s="48">
        <v>5</v>
      </c>
      <c r="G37" s="4">
        <v>0.75</v>
      </c>
      <c r="H37" s="4">
        <f t="shared" si="0"/>
        <v>3.75</v>
      </c>
      <c r="I37" s="49"/>
      <c r="J37" s="48">
        <v>24</v>
      </c>
      <c r="K37" s="7" t="s">
        <v>94</v>
      </c>
      <c r="L37" s="4" t="s">
        <v>35</v>
      </c>
      <c r="M37" s="8" t="s">
        <v>36</v>
      </c>
      <c r="N37" s="45">
        <v>1058603654988</v>
      </c>
      <c r="O37" s="8" t="s">
        <v>45</v>
      </c>
      <c r="P37" s="4" t="s">
        <v>44</v>
      </c>
      <c r="Q37" s="33" t="s">
        <v>2031</v>
      </c>
    </row>
    <row r="38" spans="1:17" ht="40.799999999999997" x14ac:dyDescent="0.3">
      <c r="A38" s="4">
        <f>_xlfn.AGGREGATE(3,5,$B$8:B38)</f>
        <v>31</v>
      </c>
      <c r="B38" s="11" t="s">
        <v>15</v>
      </c>
      <c r="C38" s="33" t="s">
        <v>1805</v>
      </c>
      <c r="D38" s="93" t="s">
        <v>1751</v>
      </c>
      <c r="E38" s="93" t="s">
        <v>1752</v>
      </c>
      <c r="F38" s="48">
        <v>5</v>
      </c>
      <c r="G38" s="4">
        <v>0.75</v>
      </c>
      <c r="H38" s="4">
        <f t="shared" si="0"/>
        <v>3.75</v>
      </c>
      <c r="I38" s="49"/>
      <c r="J38" s="48">
        <v>24</v>
      </c>
      <c r="K38" s="7" t="s">
        <v>94</v>
      </c>
      <c r="L38" s="4" t="s">
        <v>35</v>
      </c>
      <c r="M38" s="8" t="s">
        <v>36</v>
      </c>
      <c r="N38" s="45">
        <v>1058603654988</v>
      </c>
      <c r="O38" s="8" t="s">
        <v>45</v>
      </c>
      <c r="P38" s="4" t="s">
        <v>44</v>
      </c>
      <c r="Q38" s="33" t="s">
        <v>2024</v>
      </c>
    </row>
    <row r="39" spans="1:17" ht="40.799999999999997" x14ac:dyDescent="0.3">
      <c r="A39" s="4">
        <f>_xlfn.AGGREGATE(3,5,$B$8:B39)</f>
        <v>32</v>
      </c>
      <c r="B39" s="11" t="s">
        <v>15</v>
      </c>
      <c r="C39" s="33" t="s">
        <v>1806</v>
      </c>
      <c r="D39" s="93" t="s">
        <v>1754</v>
      </c>
      <c r="E39" s="93" t="s">
        <v>1753</v>
      </c>
      <c r="F39" s="48">
        <v>5</v>
      </c>
      <c r="G39" s="4">
        <v>0.75</v>
      </c>
      <c r="H39" s="4">
        <f t="shared" si="0"/>
        <v>3.75</v>
      </c>
      <c r="I39" s="49"/>
      <c r="J39" s="48">
        <v>24</v>
      </c>
      <c r="K39" s="7" t="s">
        <v>94</v>
      </c>
      <c r="L39" s="4" t="s">
        <v>35</v>
      </c>
      <c r="M39" s="8" t="s">
        <v>36</v>
      </c>
      <c r="N39" s="45">
        <v>1058603654988</v>
      </c>
      <c r="O39" s="8" t="s">
        <v>45</v>
      </c>
      <c r="P39" s="4" t="s">
        <v>44</v>
      </c>
      <c r="Q39" s="33" t="s">
        <v>1903</v>
      </c>
    </row>
    <row r="40" spans="1:17" ht="51" customHeight="1" x14ac:dyDescent="0.3">
      <c r="A40" s="4">
        <f>_xlfn.AGGREGATE(3,5,$B$8:B40)</f>
        <v>33</v>
      </c>
      <c r="B40" s="11" t="s">
        <v>15</v>
      </c>
      <c r="C40" s="67" t="s">
        <v>1807</v>
      </c>
      <c r="D40" s="93" t="s">
        <v>1755</v>
      </c>
      <c r="E40" s="93" t="s">
        <v>1756</v>
      </c>
      <c r="F40" s="48">
        <v>5</v>
      </c>
      <c r="G40" s="4">
        <v>0.75</v>
      </c>
      <c r="H40" s="4">
        <f t="shared" si="0"/>
        <v>3.75</v>
      </c>
      <c r="I40" s="49"/>
      <c r="J40" s="48">
        <v>24</v>
      </c>
      <c r="K40" s="7" t="s">
        <v>94</v>
      </c>
      <c r="L40" s="4" t="s">
        <v>35</v>
      </c>
      <c r="M40" s="8" t="s">
        <v>36</v>
      </c>
      <c r="N40" s="45">
        <v>1058603654988</v>
      </c>
      <c r="O40" s="8" t="s">
        <v>45</v>
      </c>
      <c r="P40" s="4" t="s">
        <v>44</v>
      </c>
      <c r="Q40" s="33" t="s">
        <v>2344</v>
      </c>
    </row>
    <row r="41" spans="1:17" ht="40.799999999999997" x14ac:dyDescent="0.3">
      <c r="A41" s="4">
        <f>_xlfn.AGGREGATE(3,5,$B$8:B41)</f>
        <v>34</v>
      </c>
      <c r="B41" s="11" t="s">
        <v>15</v>
      </c>
      <c r="C41" s="33" t="s">
        <v>1808</v>
      </c>
      <c r="D41" s="50" t="s">
        <v>1866</v>
      </c>
      <c r="E41" s="97" t="s">
        <v>1867</v>
      </c>
      <c r="F41" s="48">
        <v>5</v>
      </c>
      <c r="G41" s="4">
        <v>0.75</v>
      </c>
      <c r="H41" s="4">
        <f t="shared" si="0"/>
        <v>3.75</v>
      </c>
      <c r="I41" s="49"/>
      <c r="J41" s="48">
        <v>24</v>
      </c>
      <c r="K41" s="7" t="s">
        <v>94</v>
      </c>
      <c r="L41" s="4" t="s">
        <v>35</v>
      </c>
      <c r="M41" s="8" t="s">
        <v>36</v>
      </c>
      <c r="N41" s="45">
        <v>1058603654988</v>
      </c>
      <c r="O41" s="8" t="s">
        <v>45</v>
      </c>
      <c r="P41" s="4" t="s">
        <v>44</v>
      </c>
      <c r="Q41" s="33" t="s">
        <v>2021</v>
      </c>
    </row>
    <row r="42" spans="1:17" ht="40.799999999999997" x14ac:dyDescent="0.3">
      <c r="A42" s="4">
        <f>_xlfn.AGGREGATE(3,5,$B$8:B42)</f>
        <v>35</v>
      </c>
      <c r="B42" s="11" t="s">
        <v>15</v>
      </c>
      <c r="C42" s="33" t="s">
        <v>1809</v>
      </c>
      <c r="D42" s="93" t="s">
        <v>1757</v>
      </c>
      <c r="E42" s="93" t="s">
        <v>1758</v>
      </c>
      <c r="F42" s="48">
        <v>5</v>
      </c>
      <c r="G42" s="4">
        <v>0.75</v>
      </c>
      <c r="H42" s="4">
        <f t="shared" si="0"/>
        <v>3.75</v>
      </c>
      <c r="I42" s="49"/>
      <c r="J42" s="48">
        <v>24</v>
      </c>
      <c r="K42" s="7" t="s">
        <v>94</v>
      </c>
      <c r="L42" s="4" t="s">
        <v>35</v>
      </c>
      <c r="M42" s="8" t="s">
        <v>36</v>
      </c>
      <c r="N42" s="45">
        <v>1058603654988</v>
      </c>
      <c r="O42" s="8" t="s">
        <v>45</v>
      </c>
      <c r="P42" s="4" t="s">
        <v>44</v>
      </c>
      <c r="Q42" s="33" t="s">
        <v>2020</v>
      </c>
    </row>
    <row r="43" spans="1:17" ht="40.799999999999997" x14ac:dyDescent="0.3">
      <c r="A43" s="4">
        <f>_xlfn.AGGREGATE(3,5,$B$8:B43)</f>
        <v>36</v>
      </c>
      <c r="B43" s="11" t="s">
        <v>15</v>
      </c>
      <c r="C43" s="33" t="s">
        <v>1810</v>
      </c>
      <c r="D43" s="93" t="s">
        <v>1759</v>
      </c>
      <c r="E43" s="93" t="s">
        <v>1760</v>
      </c>
      <c r="F43" s="48">
        <v>5</v>
      </c>
      <c r="G43" s="4">
        <v>0.75</v>
      </c>
      <c r="H43" s="4">
        <f t="shared" si="0"/>
        <v>3.75</v>
      </c>
      <c r="I43" s="49"/>
      <c r="J43" s="48">
        <v>24</v>
      </c>
      <c r="K43" s="7" t="s">
        <v>94</v>
      </c>
      <c r="L43" s="4" t="s">
        <v>35</v>
      </c>
      <c r="M43" s="8" t="s">
        <v>36</v>
      </c>
      <c r="N43" s="45">
        <v>1058603654988</v>
      </c>
      <c r="O43" s="8" t="s">
        <v>45</v>
      </c>
      <c r="P43" s="4" t="s">
        <v>44</v>
      </c>
      <c r="Q43" s="33" t="s">
        <v>2030</v>
      </c>
    </row>
    <row r="44" spans="1:17" ht="40.799999999999997" x14ac:dyDescent="0.3">
      <c r="A44" s="4">
        <f>_xlfn.AGGREGATE(3,5,$B$8:B44)</f>
        <v>37</v>
      </c>
      <c r="B44" s="11" t="s">
        <v>15</v>
      </c>
      <c r="C44" s="33" t="s">
        <v>1811</v>
      </c>
      <c r="D44" s="93" t="s">
        <v>1762</v>
      </c>
      <c r="E44" s="93" t="s">
        <v>1761</v>
      </c>
      <c r="F44" s="48">
        <v>5</v>
      </c>
      <c r="G44" s="4">
        <v>0.75</v>
      </c>
      <c r="H44" s="4">
        <f t="shared" si="0"/>
        <v>3.75</v>
      </c>
      <c r="I44" s="49"/>
      <c r="J44" s="48">
        <v>24</v>
      </c>
      <c r="K44" s="7" t="s">
        <v>94</v>
      </c>
      <c r="L44" s="4" t="s">
        <v>35</v>
      </c>
      <c r="M44" s="8" t="s">
        <v>36</v>
      </c>
      <c r="N44" s="45">
        <v>1058603654988</v>
      </c>
      <c r="O44" s="8" t="s">
        <v>45</v>
      </c>
      <c r="P44" s="4" t="s">
        <v>44</v>
      </c>
      <c r="Q44" s="33" t="s">
        <v>2022</v>
      </c>
    </row>
    <row r="45" spans="1:17" ht="40.799999999999997" x14ac:dyDescent="0.3">
      <c r="A45" s="4">
        <f>_xlfn.AGGREGATE(3,5,$B$8:B45)</f>
        <v>38</v>
      </c>
      <c r="B45" s="11" t="s">
        <v>15</v>
      </c>
      <c r="C45" s="67" t="s">
        <v>1893</v>
      </c>
      <c r="D45" s="94" t="s">
        <v>1894</v>
      </c>
      <c r="E45" s="98" t="s">
        <v>1895</v>
      </c>
      <c r="F45" s="48">
        <v>5</v>
      </c>
      <c r="G45" s="4">
        <v>0.75</v>
      </c>
      <c r="H45" s="4">
        <f t="shared" si="0"/>
        <v>3.75</v>
      </c>
      <c r="I45" s="49"/>
      <c r="J45" s="48">
        <v>24</v>
      </c>
      <c r="K45" s="7" t="s">
        <v>94</v>
      </c>
      <c r="L45" s="4" t="s">
        <v>35</v>
      </c>
      <c r="M45" s="8" t="s">
        <v>36</v>
      </c>
      <c r="N45" s="45">
        <v>1058603654988</v>
      </c>
      <c r="O45" s="8" t="s">
        <v>45</v>
      </c>
      <c r="P45" s="4" t="s">
        <v>44</v>
      </c>
      <c r="Q45" s="33" t="s">
        <v>2028</v>
      </c>
    </row>
    <row r="46" spans="1:17" ht="40.799999999999997" x14ac:dyDescent="0.3">
      <c r="A46" s="4">
        <f>_xlfn.AGGREGATE(3,5,$B$8:B46)</f>
        <v>39</v>
      </c>
      <c r="B46" s="11" t="s">
        <v>15</v>
      </c>
      <c r="C46" s="33" t="s">
        <v>1829</v>
      </c>
      <c r="D46" s="50" t="s">
        <v>1830</v>
      </c>
      <c r="E46" s="50" t="s">
        <v>1831</v>
      </c>
      <c r="F46" s="48">
        <v>1</v>
      </c>
      <c r="G46" s="4">
        <v>0.75</v>
      </c>
      <c r="H46" s="4">
        <f t="shared" si="0"/>
        <v>0.75</v>
      </c>
      <c r="I46" s="49"/>
      <c r="J46" s="48">
        <v>3</v>
      </c>
      <c r="K46" s="46" t="s">
        <v>43</v>
      </c>
      <c r="L46" s="4" t="s">
        <v>35</v>
      </c>
      <c r="M46" s="8" t="s">
        <v>36</v>
      </c>
      <c r="N46" s="45">
        <v>1058603654988</v>
      </c>
      <c r="O46" s="8" t="s">
        <v>45</v>
      </c>
      <c r="P46" s="4" t="s">
        <v>44</v>
      </c>
      <c r="Q46" s="33" t="s">
        <v>2018</v>
      </c>
    </row>
    <row r="47" spans="1:17" ht="40.799999999999997" x14ac:dyDescent="0.3">
      <c r="A47" s="4">
        <f>_xlfn.AGGREGATE(3,5,$B$8:B47)</f>
        <v>40</v>
      </c>
      <c r="B47" s="11" t="s">
        <v>15</v>
      </c>
      <c r="C47" s="33" t="s">
        <v>1812</v>
      </c>
      <c r="D47" s="93" t="s">
        <v>1763</v>
      </c>
      <c r="E47" s="93" t="s">
        <v>1764</v>
      </c>
      <c r="F47" s="48">
        <v>5</v>
      </c>
      <c r="G47" s="4">
        <v>0.75</v>
      </c>
      <c r="H47" s="4">
        <f t="shared" si="0"/>
        <v>3.75</v>
      </c>
      <c r="I47" s="49"/>
      <c r="J47" s="48">
        <v>24</v>
      </c>
      <c r="K47" s="7" t="s">
        <v>94</v>
      </c>
      <c r="L47" s="4" t="s">
        <v>35</v>
      </c>
      <c r="M47" s="8" t="s">
        <v>36</v>
      </c>
      <c r="N47" s="45">
        <v>1058603654988</v>
      </c>
      <c r="O47" s="8" t="s">
        <v>45</v>
      </c>
      <c r="P47" s="4" t="s">
        <v>44</v>
      </c>
      <c r="Q47" s="33" t="s">
        <v>2017</v>
      </c>
    </row>
    <row r="48" spans="1:17" ht="40.799999999999997" x14ac:dyDescent="0.3">
      <c r="A48" s="4">
        <f>_xlfn.AGGREGATE(3,5,$B$8:B48)</f>
        <v>41</v>
      </c>
      <c r="B48" s="11" t="s">
        <v>15</v>
      </c>
      <c r="C48" s="33" t="s">
        <v>1813</v>
      </c>
      <c r="D48" s="93" t="s">
        <v>1765</v>
      </c>
      <c r="E48" s="93" t="s">
        <v>1766</v>
      </c>
      <c r="F48" s="48">
        <v>5</v>
      </c>
      <c r="G48" s="4">
        <v>0.75</v>
      </c>
      <c r="H48" s="4">
        <f t="shared" si="0"/>
        <v>3.75</v>
      </c>
      <c r="I48" s="49"/>
      <c r="J48" s="48">
        <v>24</v>
      </c>
      <c r="K48" s="7" t="s">
        <v>94</v>
      </c>
      <c r="L48" s="4" t="s">
        <v>35</v>
      </c>
      <c r="M48" s="8" t="s">
        <v>36</v>
      </c>
      <c r="N48" s="45">
        <v>1058603654988</v>
      </c>
      <c r="O48" s="8" t="s">
        <v>45</v>
      </c>
      <c r="P48" s="4" t="s">
        <v>44</v>
      </c>
      <c r="Q48" s="33" t="s">
        <v>1868</v>
      </c>
    </row>
    <row r="49" spans="1:17" ht="40.799999999999997" x14ac:dyDescent="0.3">
      <c r="A49" s="4">
        <f>_xlfn.AGGREGATE(3,5,$B$8:B49)</f>
        <v>42</v>
      </c>
      <c r="B49" s="11" t="s">
        <v>15</v>
      </c>
      <c r="C49" s="33" t="s">
        <v>1906</v>
      </c>
      <c r="D49" s="47" t="s">
        <v>1907</v>
      </c>
      <c r="E49" s="47" t="s">
        <v>1908</v>
      </c>
      <c r="F49" s="48">
        <v>2</v>
      </c>
      <c r="G49" s="4">
        <v>0.75</v>
      </c>
      <c r="H49" s="4">
        <f t="shared" ref="H49" si="3">F49*G49</f>
        <v>1.5</v>
      </c>
      <c r="I49" s="49"/>
      <c r="J49" s="48">
        <v>6</v>
      </c>
      <c r="K49" s="7" t="s">
        <v>43</v>
      </c>
      <c r="L49" s="4" t="s">
        <v>35</v>
      </c>
      <c r="M49" s="8" t="s">
        <v>36</v>
      </c>
      <c r="N49" s="45">
        <v>1058603654988</v>
      </c>
      <c r="O49" s="8" t="s">
        <v>45</v>
      </c>
      <c r="P49" s="4" t="s">
        <v>44</v>
      </c>
      <c r="Q49" s="33" t="s">
        <v>1909</v>
      </c>
    </row>
    <row r="50" spans="1:17" ht="66" x14ac:dyDescent="0.3">
      <c r="A50" s="4">
        <f>_xlfn.AGGREGATE(3,5,$B$8:B50)</f>
        <v>43</v>
      </c>
      <c r="B50" s="11" t="s">
        <v>15</v>
      </c>
      <c r="C50" s="33" t="s">
        <v>1869</v>
      </c>
      <c r="D50" s="93" t="s">
        <v>1767</v>
      </c>
      <c r="E50" s="93" t="s">
        <v>1768</v>
      </c>
      <c r="F50" s="48">
        <v>5</v>
      </c>
      <c r="G50" s="4">
        <v>0.75</v>
      </c>
      <c r="H50" s="4">
        <f t="shared" si="0"/>
        <v>3.75</v>
      </c>
      <c r="I50" s="49"/>
      <c r="J50" s="48">
        <v>24</v>
      </c>
      <c r="K50" s="7" t="s">
        <v>94</v>
      </c>
      <c r="L50" s="4" t="s">
        <v>35</v>
      </c>
      <c r="M50" s="8" t="s">
        <v>36</v>
      </c>
      <c r="N50" s="45">
        <v>1058603654988</v>
      </c>
      <c r="O50" s="8" t="s">
        <v>45</v>
      </c>
      <c r="P50" s="4" t="s">
        <v>44</v>
      </c>
      <c r="Q50" s="113" t="s">
        <v>2343</v>
      </c>
    </row>
    <row r="51" spans="1:17" ht="40.799999999999997" x14ac:dyDescent="0.3">
      <c r="A51" s="4">
        <f>_xlfn.AGGREGATE(3,5,$B$8:B51)</f>
        <v>44</v>
      </c>
      <c r="B51" s="11" t="s">
        <v>15</v>
      </c>
      <c r="C51" s="83" t="s">
        <v>1896</v>
      </c>
      <c r="D51" s="95" t="s">
        <v>1897</v>
      </c>
      <c r="E51" s="95" t="s">
        <v>1898</v>
      </c>
      <c r="F51" s="48">
        <v>5</v>
      </c>
      <c r="G51" s="4">
        <v>0.75</v>
      </c>
      <c r="H51" s="4">
        <f t="shared" si="0"/>
        <v>3.75</v>
      </c>
      <c r="I51" s="49"/>
      <c r="J51" s="48">
        <v>24</v>
      </c>
      <c r="K51" s="7" t="s">
        <v>94</v>
      </c>
      <c r="L51" s="4" t="s">
        <v>35</v>
      </c>
      <c r="M51" s="8" t="s">
        <v>36</v>
      </c>
      <c r="N51" s="45">
        <v>1058603654988</v>
      </c>
      <c r="O51" s="8" t="s">
        <v>45</v>
      </c>
      <c r="P51" s="4" t="s">
        <v>44</v>
      </c>
      <c r="Q51" s="33" t="s">
        <v>2025</v>
      </c>
    </row>
    <row r="52" spans="1:17" ht="40.799999999999997" x14ac:dyDescent="0.3">
      <c r="A52" s="4">
        <f>_xlfn.AGGREGATE(3,5,$B$8:B52)</f>
        <v>45</v>
      </c>
      <c r="B52" s="11" t="s">
        <v>15</v>
      </c>
      <c r="C52" s="67" t="s">
        <v>2337</v>
      </c>
      <c r="D52" s="92" t="s">
        <v>1850</v>
      </c>
      <c r="E52" s="92" t="s">
        <v>1851</v>
      </c>
      <c r="F52" s="48">
        <v>5</v>
      </c>
      <c r="G52" s="4">
        <v>0.75</v>
      </c>
      <c r="H52" s="4">
        <v>3.75</v>
      </c>
      <c r="I52" s="49"/>
      <c r="J52" s="48">
        <v>24</v>
      </c>
      <c r="K52" s="7" t="s">
        <v>94</v>
      </c>
      <c r="L52" s="4" t="s">
        <v>35</v>
      </c>
      <c r="M52" s="8" t="s">
        <v>36</v>
      </c>
      <c r="N52" s="45">
        <v>1058603654988</v>
      </c>
      <c r="O52" s="8" t="s">
        <v>45</v>
      </c>
      <c r="P52" s="4" t="s">
        <v>44</v>
      </c>
      <c r="Q52" s="33" t="s">
        <v>2075</v>
      </c>
    </row>
    <row r="53" spans="1:17" ht="40.799999999999997" x14ac:dyDescent="0.3">
      <c r="A53" s="4">
        <f>_xlfn.AGGREGATE(3,5,$B$8:B53)</f>
        <v>46</v>
      </c>
      <c r="B53" s="11" t="s">
        <v>15</v>
      </c>
      <c r="C53" s="83" t="s">
        <v>1862</v>
      </c>
      <c r="D53" s="47" t="s">
        <v>1863</v>
      </c>
      <c r="E53" s="47" t="s">
        <v>1864</v>
      </c>
      <c r="F53" s="48">
        <v>5</v>
      </c>
      <c r="G53" s="4">
        <v>0.75</v>
      </c>
      <c r="H53" s="4">
        <v>3.75</v>
      </c>
      <c r="I53" s="49"/>
      <c r="J53" s="48">
        <v>24</v>
      </c>
      <c r="K53" s="7" t="s">
        <v>94</v>
      </c>
      <c r="L53" s="4" t="s">
        <v>35</v>
      </c>
      <c r="M53" s="8" t="s">
        <v>36</v>
      </c>
      <c r="N53" s="45">
        <v>1058603654988</v>
      </c>
      <c r="O53" s="8" t="s">
        <v>45</v>
      </c>
      <c r="P53" s="4" t="s">
        <v>44</v>
      </c>
      <c r="Q53" s="33" t="s">
        <v>1865</v>
      </c>
    </row>
    <row r="54" spans="1:17" ht="40.799999999999997" x14ac:dyDescent="0.3">
      <c r="A54" s="4">
        <f>_xlfn.AGGREGATE(3,5,$B$8:B54)</f>
        <v>47</v>
      </c>
      <c r="B54" s="11" t="s">
        <v>15</v>
      </c>
      <c r="C54" s="33" t="s">
        <v>1902</v>
      </c>
      <c r="D54" s="47" t="s">
        <v>1878</v>
      </c>
      <c r="E54" s="47" t="s">
        <v>1879</v>
      </c>
      <c r="F54" s="48">
        <v>5</v>
      </c>
      <c r="G54" s="4">
        <v>0.75</v>
      </c>
      <c r="H54" s="4">
        <v>3.75</v>
      </c>
      <c r="I54" s="49"/>
      <c r="J54" s="48">
        <v>24</v>
      </c>
      <c r="K54" s="7" t="s">
        <v>94</v>
      </c>
      <c r="L54" s="4" t="s">
        <v>35</v>
      </c>
      <c r="M54" s="8" t="s">
        <v>36</v>
      </c>
      <c r="N54" s="45">
        <v>1058603654988</v>
      </c>
      <c r="O54" s="8" t="s">
        <v>45</v>
      </c>
      <c r="P54" s="4" t="s">
        <v>44</v>
      </c>
      <c r="Q54" s="33" t="s">
        <v>2023</v>
      </c>
    </row>
    <row r="55" spans="1:17" s="69" customFormat="1" ht="40.799999999999997" x14ac:dyDescent="0.3">
      <c r="A55" s="4">
        <f>_xlfn.AGGREGATE(3,5,$B$8:B55)</f>
        <v>48</v>
      </c>
      <c r="B55" s="11" t="s">
        <v>15</v>
      </c>
      <c r="C55" s="67" t="s">
        <v>2345</v>
      </c>
      <c r="D55" s="115" t="s">
        <v>1769</v>
      </c>
      <c r="E55" s="115" t="s">
        <v>1770</v>
      </c>
      <c r="F55" s="116">
        <v>5</v>
      </c>
      <c r="G55" s="13">
        <v>0.75</v>
      </c>
      <c r="H55" s="13">
        <v>3.75</v>
      </c>
      <c r="I55" s="49"/>
      <c r="J55" s="116">
        <v>24</v>
      </c>
      <c r="K55" s="22" t="s">
        <v>94</v>
      </c>
      <c r="L55" s="13" t="s">
        <v>35</v>
      </c>
      <c r="M55" s="11" t="s">
        <v>36</v>
      </c>
      <c r="N55" s="117">
        <v>1058603654988</v>
      </c>
      <c r="O55" s="11" t="s">
        <v>45</v>
      </c>
      <c r="P55" s="13" t="s">
        <v>44</v>
      </c>
      <c r="Q55" s="67" t="s">
        <v>1849</v>
      </c>
    </row>
    <row r="56" spans="1:17" ht="40.799999999999997" x14ac:dyDescent="0.3">
      <c r="A56" s="4">
        <f>_xlfn.AGGREGATE(3,5,$B$8:B56)</f>
        <v>49</v>
      </c>
      <c r="B56" s="11" t="s">
        <v>15</v>
      </c>
      <c r="C56" s="83" t="s">
        <v>1899</v>
      </c>
      <c r="D56" s="47" t="s">
        <v>1900</v>
      </c>
      <c r="E56" s="47" t="s">
        <v>1901</v>
      </c>
      <c r="F56" s="48">
        <v>5</v>
      </c>
      <c r="G56" s="4">
        <v>0.75</v>
      </c>
      <c r="H56" s="4">
        <v>3.75</v>
      </c>
      <c r="I56" s="49"/>
      <c r="J56" s="48">
        <v>24</v>
      </c>
      <c r="K56" s="7" t="s">
        <v>94</v>
      </c>
      <c r="L56" s="4" t="s">
        <v>35</v>
      </c>
      <c r="M56" s="8" t="s">
        <v>36</v>
      </c>
      <c r="N56" s="45">
        <v>1058603654988</v>
      </c>
      <c r="O56" s="8" t="s">
        <v>45</v>
      </c>
      <c r="P56" s="4" t="s">
        <v>44</v>
      </c>
      <c r="Q56" s="33" t="s">
        <v>2078</v>
      </c>
    </row>
    <row r="57" spans="1:17" ht="40.799999999999997" x14ac:dyDescent="0.3">
      <c r="A57" s="4">
        <f>_xlfn.AGGREGATE(3,5,$B$8:B57)</f>
        <v>50</v>
      </c>
      <c r="B57" s="11" t="s">
        <v>15</v>
      </c>
      <c r="C57" s="33" t="s">
        <v>1814</v>
      </c>
      <c r="D57" s="47" t="s">
        <v>1875</v>
      </c>
      <c r="E57" s="47" t="s">
        <v>1876</v>
      </c>
      <c r="F57" s="48">
        <v>5</v>
      </c>
      <c r="G57" s="4">
        <v>0.75</v>
      </c>
      <c r="H57" s="4">
        <v>3.75</v>
      </c>
      <c r="I57" s="49"/>
      <c r="J57" s="48">
        <v>24</v>
      </c>
      <c r="K57" s="7" t="s">
        <v>94</v>
      </c>
      <c r="L57" s="4" t="s">
        <v>35</v>
      </c>
      <c r="M57" s="8" t="s">
        <v>36</v>
      </c>
      <c r="N57" s="45">
        <v>1058603654988</v>
      </c>
      <c r="O57" s="8" t="s">
        <v>45</v>
      </c>
      <c r="P57" s="4" t="s">
        <v>44</v>
      </c>
      <c r="Q57" s="33" t="s">
        <v>1877</v>
      </c>
    </row>
    <row r="58" spans="1:17" ht="40.799999999999997" x14ac:dyDescent="0.3">
      <c r="A58" s="4">
        <f>_xlfn.AGGREGATE(3,5,$B$8:B58)</f>
        <v>51</v>
      </c>
      <c r="B58" s="11" t="s">
        <v>15</v>
      </c>
      <c r="C58" s="33" t="s">
        <v>1815</v>
      </c>
      <c r="D58" s="93" t="s">
        <v>1771</v>
      </c>
      <c r="E58" s="93" t="s">
        <v>1772</v>
      </c>
      <c r="F58" s="48">
        <v>5</v>
      </c>
      <c r="G58" s="4">
        <v>0.75</v>
      </c>
      <c r="H58" s="4">
        <v>3.75</v>
      </c>
      <c r="I58" s="49"/>
      <c r="J58" s="48">
        <v>24</v>
      </c>
      <c r="K58" s="7" t="s">
        <v>94</v>
      </c>
      <c r="L58" s="4" t="s">
        <v>35</v>
      </c>
      <c r="M58" s="8" t="s">
        <v>36</v>
      </c>
      <c r="N58" s="45">
        <v>1058603654988</v>
      </c>
      <c r="O58" s="8" t="s">
        <v>45</v>
      </c>
      <c r="P58" s="4" t="s">
        <v>44</v>
      </c>
      <c r="Q58" s="33" t="s">
        <v>1852</v>
      </c>
    </row>
    <row r="59" spans="1:17" ht="40.799999999999997" x14ac:dyDescent="0.3">
      <c r="A59" s="4">
        <f>_xlfn.AGGREGATE(3,5,$B$8:B59)</f>
        <v>52</v>
      </c>
      <c r="B59" s="11" t="s">
        <v>15</v>
      </c>
      <c r="C59" s="33" t="s">
        <v>1816</v>
      </c>
      <c r="D59" s="93" t="s">
        <v>1773</v>
      </c>
      <c r="E59" s="93" t="s">
        <v>1774</v>
      </c>
      <c r="F59" s="48">
        <v>5</v>
      </c>
      <c r="G59" s="4">
        <v>0.75</v>
      </c>
      <c r="H59" s="4">
        <v>3.75</v>
      </c>
      <c r="I59" s="49"/>
      <c r="J59" s="48">
        <v>24</v>
      </c>
      <c r="K59" s="7" t="s">
        <v>94</v>
      </c>
      <c r="L59" s="4" t="s">
        <v>35</v>
      </c>
      <c r="M59" s="8" t="s">
        <v>36</v>
      </c>
      <c r="N59" s="45">
        <v>1058603654988</v>
      </c>
      <c r="O59" s="8" t="s">
        <v>45</v>
      </c>
      <c r="P59" s="4" t="s">
        <v>44</v>
      </c>
      <c r="Q59" s="33" t="s">
        <v>1847</v>
      </c>
    </row>
    <row r="60" spans="1:17" ht="40.799999999999997" x14ac:dyDescent="0.3">
      <c r="A60" s="4">
        <f>_xlfn.AGGREGATE(3,5,$B$8:B60)</f>
        <v>53</v>
      </c>
      <c r="B60" s="11" t="s">
        <v>15</v>
      </c>
      <c r="C60" s="33" t="s">
        <v>1817</v>
      </c>
      <c r="D60" s="93" t="s">
        <v>1775</v>
      </c>
      <c r="E60" s="93" t="s">
        <v>1776</v>
      </c>
      <c r="F60" s="48">
        <v>5</v>
      </c>
      <c r="G60" s="4">
        <v>0.75</v>
      </c>
      <c r="H60" s="4">
        <v>3.75</v>
      </c>
      <c r="I60" s="49"/>
      <c r="J60" s="48">
        <v>24</v>
      </c>
      <c r="K60" s="7" t="s">
        <v>94</v>
      </c>
      <c r="L60" s="4" t="s">
        <v>35</v>
      </c>
      <c r="M60" s="8" t="s">
        <v>36</v>
      </c>
      <c r="N60" s="45">
        <v>1058603654988</v>
      </c>
      <c r="O60" s="8" t="s">
        <v>45</v>
      </c>
      <c r="P60" s="4" t="s">
        <v>44</v>
      </c>
      <c r="Q60" s="33" t="s">
        <v>2077</v>
      </c>
    </row>
    <row r="61" spans="1:17" ht="45.75" customHeight="1" x14ac:dyDescent="0.3">
      <c r="A61" s="4">
        <f>_xlfn.AGGREGATE(3,5,$B$8:B61)</f>
        <v>54</v>
      </c>
      <c r="B61" s="11" t="s">
        <v>2338</v>
      </c>
      <c r="C61" s="67" t="s">
        <v>2339</v>
      </c>
      <c r="D61" s="118" t="s">
        <v>2340</v>
      </c>
      <c r="E61" s="118" t="s">
        <v>2341</v>
      </c>
      <c r="F61" s="119">
        <v>2</v>
      </c>
      <c r="G61" s="13">
        <v>0.75</v>
      </c>
      <c r="H61" s="13">
        <v>2.25</v>
      </c>
      <c r="I61" s="49"/>
      <c r="J61" s="116">
        <v>24</v>
      </c>
      <c r="K61" s="22" t="s">
        <v>43</v>
      </c>
      <c r="L61" s="13" t="s">
        <v>35</v>
      </c>
      <c r="M61" s="11" t="s">
        <v>36</v>
      </c>
      <c r="N61" s="117">
        <v>1058603654988</v>
      </c>
      <c r="O61" s="11" t="s">
        <v>45</v>
      </c>
      <c r="P61" s="13" t="s">
        <v>44</v>
      </c>
      <c r="Q61" s="67" t="s">
        <v>2342</v>
      </c>
    </row>
    <row r="62" spans="1:17" ht="40.799999999999997" x14ac:dyDescent="0.3">
      <c r="A62" s="4">
        <f>_xlfn.AGGREGATE(3,5,$B$8:B62)</f>
        <v>55</v>
      </c>
      <c r="B62" s="11" t="s">
        <v>15</v>
      </c>
      <c r="C62" s="33" t="s">
        <v>1844</v>
      </c>
      <c r="D62" s="93" t="s">
        <v>1777</v>
      </c>
      <c r="E62" s="93" t="s">
        <v>1778</v>
      </c>
      <c r="F62" s="48">
        <v>5</v>
      </c>
      <c r="G62" s="4">
        <v>0.75</v>
      </c>
      <c r="H62" s="4">
        <v>3.75</v>
      </c>
      <c r="I62" s="49"/>
      <c r="J62" s="48">
        <v>24</v>
      </c>
      <c r="K62" s="7" t="s">
        <v>94</v>
      </c>
      <c r="L62" s="4" t="s">
        <v>35</v>
      </c>
      <c r="M62" s="8" t="s">
        <v>36</v>
      </c>
      <c r="N62" s="45">
        <v>1058603654988</v>
      </c>
      <c r="O62" s="8" t="s">
        <v>45</v>
      </c>
      <c r="P62" s="4" t="s">
        <v>44</v>
      </c>
      <c r="Q62" s="33" t="s">
        <v>1843</v>
      </c>
    </row>
    <row r="63" spans="1:17" ht="61.2" x14ac:dyDescent="0.3">
      <c r="A63" s="4">
        <f>_xlfn.AGGREGATE(3,5,$B$8:B63)</f>
        <v>56</v>
      </c>
      <c r="B63" s="9" t="s">
        <v>34</v>
      </c>
      <c r="C63" s="76" t="s">
        <v>1912</v>
      </c>
      <c r="D63" s="51" t="s">
        <v>903</v>
      </c>
      <c r="E63" s="51" t="s">
        <v>904</v>
      </c>
      <c r="F63" s="52">
        <v>1</v>
      </c>
      <c r="G63" s="4">
        <v>0.75</v>
      </c>
      <c r="H63" s="4">
        <f t="shared" si="0"/>
        <v>0.75</v>
      </c>
      <c r="I63" s="49"/>
      <c r="J63" s="52">
        <v>56</v>
      </c>
      <c r="K63" s="31" t="s">
        <v>50</v>
      </c>
      <c r="L63" s="4" t="s">
        <v>35</v>
      </c>
      <c r="M63" s="8" t="s">
        <v>911</v>
      </c>
      <c r="N63" s="16">
        <v>1088613000189</v>
      </c>
      <c r="O63" s="8" t="s">
        <v>912</v>
      </c>
      <c r="P63" s="4" t="s">
        <v>913</v>
      </c>
      <c r="Q63" s="99" t="s">
        <v>902</v>
      </c>
    </row>
    <row r="64" spans="1:17" s="15" customFormat="1" ht="71.400000000000006" x14ac:dyDescent="0.3">
      <c r="A64" s="4">
        <f>_xlfn.AGGREGATE(3,5,$B$8:B64)</f>
        <v>57</v>
      </c>
      <c r="B64" s="4" t="s">
        <v>34</v>
      </c>
      <c r="C64" s="7" t="s">
        <v>1913</v>
      </c>
      <c r="D64" s="4" t="s">
        <v>262</v>
      </c>
      <c r="E64" s="4" t="s">
        <v>337</v>
      </c>
      <c r="F64" s="4">
        <v>3</v>
      </c>
      <c r="G64" s="4">
        <v>0.75</v>
      </c>
      <c r="H64" s="4">
        <f t="shared" si="0"/>
        <v>2.25</v>
      </c>
      <c r="I64" s="4">
        <v>1.08</v>
      </c>
      <c r="J64" s="4">
        <v>95</v>
      </c>
      <c r="K64" s="4" t="s">
        <v>47</v>
      </c>
      <c r="L64" s="4" t="s">
        <v>35</v>
      </c>
      <c r="M64" s="8" t="s">
        <v>48</v>
      </c>
      <c r="N64" s="16">
        <v>1028601581579</v>
      </c>
      <c r="O64" s="8" t="s">
        <v>522</v>
      </c>
      <c r="P64" s="4" t="s">
        <v>49</v>
      </c>
      <c r="Q64" s="33" t="s">
        <v>523</v>
      </c>
    </row>
    <row r="65" spans="1:17" s="15" customFormat="1" ht="61.2" x14ac:dyDescent="0.3">
      <c r="A65" s="4">
        <f>_xlfn.AGGREGATE(3,5,$B$8:B65)</f>
        <v>58</v>
      </c>
      <c r="B65" s="9" t="s">
        <v>34</v>
      </c>
      <c r="C65" s="7" t="s">
        <v>487</v>
      </c>
      <c r="D65" s="9" t="s">
        <v>482</v>
      </c>
      <c r="E65" s="9" t="s">
        <v>483</v>
      </c>
      <c r="F65" s="9">
        <v>2</v>
      </c>
      <c r="G65" s="9">
        <v>0.75</v>
      </c>
      <c r="H65" s="4">
        <f t="shared" si="0"/>
        <v>1.5</v>
      </c>
      <c r="I65" s="4">
        <v>0.14000000000000001</v>
      </c>
      <c r="J65" s="9">
        <v>8</v>
      </c>
      <c r="K65" s="28" t="s">
        <v>50</v>
      </c>
      <c r="L65" s="9" t="s">
        <v>35</v>
      </c>
      <c r="M65" s="7" t="s">
        <v>484</v>
      </c>
      <c r="N65" s="27">
        <v>1158617007548</v>
      </c>
      <c r="O65" s="7" t="s">
        <v>485</v>
      </c>
      <c r="P65" s="9" t="s">
        <v>486</v>
      </c>
      <c r="Q65" s="33" t="s">
        <v>549</v>
      </c>
    </row>
    <row r="66" spans="1:17" ht="112.2" x14ac:dyDescent="0.3">
      <c r="A66" s="4">
        <f>_xlfn.AGGREGATE(3,5,$B$8:B66)</f>
        <v>59</v>
      </c>
      <c r="B66" s="7" t="s">
        <v>239</v>
      </c>
      <c r="C66" s="7" t="s">
        <v>70</v>
      </c>
      <c r="D66" s="7" t="s">
        <v>263</v>
      </c>
      <c r="E66" s="9" t="s">
        <v>338</v>
      </c>
      <c r="F66" s="9">
        <v>3</v>
      </c>
      <c r="G66" s="9">
        <v>0.75</v>
      </c>
      <c r="H66" s="4">
        <f t="shared" si="0"/>
        <v>2.25</v>
      </c>
      <c r="I66" s="9">
        <v>0.32</v>
      </c>
      <c r="J66" s="9">
        <v>6</v>
      </c>
      <c r="K66" s="9" t="s">
        <v>52</v>
      </c>
      <c r="L66" s="7" t="s">
        <v>35</v>
      </c>
      <c r="M66" s="7" t="s">
        <v>53</v>
      </c>
      <c r="N66" s="53">
        <v>1028601843918</v>
      </c>
      <c r="O66" s="7" t="s">
        <v>51</v>
      </c>
      <c r="P66" s="7" t="s">
        <v>54</v>
      </c>
      <c r="Q66" s="33" t="s">
        <v>542</v>
      </c>
    </row>
    <row r="67" spans="1:17" ht="112.2" x14ac:dyDescent="0.3">
      <c r="A67" s="4">
        <f>_xlfn.AGGREGATE(3,5,$B$8:B67)</f>
        <v>60</v>
      </c>
      <c r="B67" s="7" t="s">
        <v>239</v>
      </c>
      <c r="C67" s="7" t="s">
        <v>85</v>
      </c>
      <c r="D67" s="9" t="s">
        <v>264</v>
      </c>
      <c r="E67" s="9" t="s">
        <v>339</v>
      </c>
      <c r="F67" s="9">
        <v>1</v>
      </c>
      <c r="G67" s="9">
        <v>0.75</v>
      </c>
      <c r="H67" s="4">
        <f t="shared" si="0"/>
        <v>0.75</v>
      </c>
      <c r="I67" s="9">
        <v>3.0000000000000001E-3</v>
      </c>
      <c r="J67" s="9">
        <v>6</v>
      </c>
      <c r="K67" s="9" t="s">
        <v>52</v>
      </c>
      <c r="L67" s="7" t="s">
        <v>35</v>
      </c>
      <c r="M67" s="7" t="s">
        <v>53</v>
      </c>
      <c r="N67" s="53">
        <v>1028601843918</v>
      </c>
      <c r="O67" s="7" t="s">
        <v>55</v>
      </c>
      <c r="P67" s="7" t="s">
        <v>54</v>
      </c>
      <c r="Q67" s="33" t="s">
        <v>541</v>
      </c>
    </row>
    <row r="68" spans="1:17" ht="51" x14ac:dyDescent="0.3">
      <c r="A68" s="4">
        <f>_xlfn.AGGREGATE(3,5,$B$8:B68)</f>
        <v>61</v>
      </c>
      <c r="B68" s="8" t="s">
        <v>240</v>
      </c>
      <c r="C68" s="7" t="s">
        <v>66</v>
      </c>
      <c r="D68" s="8" t="s">
        <v>265</v>
      </c>
      <c r="E68" s="8" t="s">
        <v>340</v>
      </c>
      <c r="F68" s="8">
        <v>2</v>
      </c>
      <c r="G68" s="8">
        <v>0.75</v>
      </c>
      <c r="H68" s="4">
        <f t="shared" si="0"/>
        <v>1.5</v>
      </c>
      <c r="I68" s="8">
        <v>0.12</v>
      </c>
      <c r="J68" s="8">
        <v>4</v>
      </c>
      <c r="K68" s="1" t="s">
        <v>56</v>
      </c>
      <c r="L68" s="7" t="s">
        <v>35</v>
      </c>
      <c r="M68" s="8" t="s">
        <v>57</v>
      </c>
      <c r="N68" s="54">
        <v>1028601843918</v>
      </c>
      <c r="O68" s="8" t="s">
        <v>58</v>
      </c>
      <c r="P68" s="8" t="s">
        <v>59</v>
      </c>
      <c r="Q68" s="33" t="s">
        <v>540</v>
      </c>
    </row>
    <row r="69" spans="1:17" ht="51" x14ac:dyDescent="0.3">
      <c r="A69" s="4">
        <f>_xlfn.AGGREGATE(3,5,$B$8:B69)</f>
        <v>62</v>
      </c>
      <c r="B69" s="8" t="s">
        <v>237</v>
      </c>
      <c r="C69" s="7" t="s">
        <v>67</v>
      </c>
      <c r="D69" s="8" t="s">
        <v>266</v>
      </c>
      <c r="E69" s="8" t="s">
        <v>341</v>
      </c>
      <c r="F69" s="8">
        <v>2</v>
      </c>
      <c r="G69" s="8">
        <v>0.75</v>
      </c>
      <c r="H69" s="4">
        <f t="shared" si="0"/>
        <v>1.5</v>
      </c>
      <c r="I69" s="8">
        <v>0.12</v>
      </c>
      <c r="J69" s="8">
        <v>4</v>
      </c>
      <c r="K69" s="1" t="s">
        <v>56</v>
      </c>
      <c r="L69" s="7" t="s">
        <v>35</v>
      </c>
      <c r="M69" s="8" t="s">
        <v>60</v>
      </c>
      <c r="N69" s="54">
        <v>1028601843920</v>
      </c>
      <c r="O69" s="8" t="s">
        <v>61</v>
      </c>
      <c r="P69" s="8" t="s">
        <v>62</v>
      </c>
      <c r="Q69" s="33" t="s">
        <v>67</v>
      </c>
    </row>
    <row r="70" spans="1:17" ht="51" x14ac:dyDescent="0.3">
      <c r="A70" s="4">
        <f>_xlfn.AGGREGATE(3,5,$B$8:B70)</f>
        <v>63</v>
      </c>
      <c r="B70" s="8" t="s">
        <v>238</v>
      </c>
      <c r="C70" s="7" t="s">
        <v>68</v>
      </c>
      <c r="D70" s="8" t="s">
        <v>1779</v>
      </c>
      <c r="E70" s="8" t="s">
        <v>1780</v>
      </c>
      <c r="F70" s="8">
        <v>1</v>
      </c>
      <c r="G70" s="8">
        <v>0.75</v>
      </c>
      <c r="H70" s="4">
        <f t="shared" si="0"/>
        <v>0.75</v>
      </c>
      <c r="I70" s="8">
        <v>0.12</v>
      </c>
      <c r="J70" s="8">
        <v>2</v>
      </c>
      <c r="K70" s="1" t="s">
        <v>56</v>
      </c>
      <c r="L70" s="7" t="s">
        <v>35</v>
      </c>
      <c r="M70" s="8" t="s">
        <v>63</v>
      </c>
      <c r="N70" s="54">
        <v>1028601843921</v>
      </c>
      <c r="O70" s="8" t="s">
        <v>64</v>
      </c>
      <c r="P70" s="8" t="s">
        <v>65</v>
      </c>
      <c r="Q70" s="33" t="s">
        <v>546</v>
      </c>
    </row>
    <row r="71" spans="1:17" s="15" customFormat="1" ht="63.6" customHeight="1" x14ac:dyDescent="0.3">
      <c r="A71" s="4">
        <f>_xlfn.AGGREGATE(3,5,$B$8:B71)</f>
        <v>64</v>
      </c>
      <c r="B71" s="4" t="s">
        <v>34</v>
      </c>
      <c r="C71" s="7" t="s">
        <v>69</v>
      </c>
      <c r="D71" s="4" t="s">
        <v>267</v>
      </c>
      <c r="E71" s="4" t="s">
        <v>342</v>
      </c>
      <c r="F71" s="4">
        <v>3</v>
      </c>
      <c r="G71" s="4">
        <v>0.75</v>
      </c>
      <c r="H71" s="4">
        <f t="shared" si="0"/>
        <v>2.25</v>
      </c>
      <c r="I71" s="4">
        <v>1.49</v>
      </c>
      <c r="J71" s="4">
        <v>13.5</v>
      </c>
      <c r="K71" s="1" t="s">
        <v>56</v>
      </c>
      <c r="L71" s="7" t="s">
        <v>35</v>
      </c>
      <c r="M71" s="8" t="s">
        <v>71</v>
      </c>
      <c r="N71" s="16">
        <v>1028601579995</v>
      </c>
      <c r="O71" s="8" t="s">
        <v>550</v>
      </c>
      <c r="P71" s="8" t="s">
        <v>72</v>
      </c>
      <c r="Q71" s="33" t="s">
        <v>551</v>
      </c>
    </row>
    <row r="72" spans="1:17" s="15" customFormat="1" ht="91.8" x14ac:dyDescent="0.3">
      <c r="A72" s="4">
        <f>_xlfn.AGGREGATE(3,5,$B$8:B72)</f>
        <v>65</v>
      </c>
      <c r="B72" s="12" t="s">
        <v>237</v>
      </c>
      <c r="C72" s="32" t="s">
        <v>73</v>
      </c>
      <c r="D72" s="12" t="s">
        <v>268</v>
      </c>
      <c r="E72" s="12" t="s">
        <v>344</v>
      </c>
      <c r="F72" s="55">
        <v>2</v>
      </c>
      <c r="G72" s="55">
        <v>0.75</v>
      </c>
      <c r="H72" s="4">
        <f t="shared" ref="H72:H137" si="4">F72*G72</f>
        <v>1.5</v>
      </c>
      <c r="I72" s="55">
        <v>1.0999999999999999E-2</v>
      </c>
      <c r="J72" s="55">
        <v>6.5</v>
      </c>
      <c r="K72" s="56" t="s">
        <v>56</v>
      </c>
      <c r="L72" s="32" t="s">
        <v>35</v>
      </c>
      <c r="M72" s="57" t="s">
        <v>74</v>
      </c>
      <c r="N72" s="58">
        <v>1028601579995</v>
      </c>
      <c r="O72" s="57" t="s">
        <v>533</v>
      </c>
      <c r="P72" s="57" t="s">
        <v>75</v>
      </c>
      <c r="Q72" s="55" t="s">
        <v>534</v>
      </c>
    </row>
    <row r="73" spans="1:17" ht="91.8" x14ac:dyDescent="0.3">
      <c r="A73" s="4">
        <f>_xlfn.AGGREGATE(3,5,$B$8:B73)</f>
        <v>66</v>
      </c>
      <c r="B73" s="4" t="s">
        <v>15</v>
      </c>
      <c r="C73" s="33" t="s">
        <v>905</v>
      </c>
      <c r="D73" s="61" t="s">
        <v>269</v>
      </c>
      <c r="E73" s="61" t="s">
        <v>343</v>
      </c>
      <c r="F73" s="33">
        <v>4</v>
      </c>
      <c r="G73" s="33">
        <v>0.75</v>
      </c>
      <c r="H73" s="4">
        <v>3.75</v>
      </c>
      <c r="I73" s="33">
        <v>0.13300000000000001</v>
      </c>
      <c r="J73" s="33">
        <v>6.5</v>
      </c>
      <c r="K73" s="1" t="s">
        <v>56</v>
      </c>
      <c r="L73" s="7" t="s">
        <v>35</v>
      </c>
      <c r="M73" s="8" t="s">
        <v>76</v>
      </c>
      <c r="N73" s="45">
        <v>1028601579995</v>
      </c>
      <c r="O73" s="8" t="s">
        <v>906</v>
      </c>
      <c r="P73" s="8" t="s">
        <v>77</v>
      </c>
      <c r="Q73" s="33" t="s">
        <v>907</v>
      </c>
    </row>
    <row r="74" spans="1:17" ht="61.2" customHeight="1" x14ac:dyDescent="0.3">
      <c r="A74" s="4">
        <f>_xlfn.AGGREGATE(3,5,$B$8:B74)</f>
        <v>67</v>
      </c>
      <c r="B74" s="8" t="s">
        <v>15</v>
      </c>
      <c r="C74" s="33" t="s">
        <v>1820</v>
      </c>
      <c r="D74" s="59" t="s">
        <v>1822</v>
      </c>
      <c r="E74" s="59" t="s">
        <v>1823</v>
      </c>
      <c r="F74" s="59">
        <v>1</v>
      </c>
      <c r="G74" s="59">
        <v>0.75</v>
      </c>
      <c r="H74" s="4">
        <f t="shared" ref="H74:H75" si="5">F74*G74</f>
        <v>0.75</v>
      </c>
      <c r="I74" s="10"/>
      <c r="J74" s="59">
        <v>18</v>
      </c>
      <c r="K74" s="1" t="s">
        <v>56</v>
      </c>
      <c r="L74" s="7" t="s">
        <v>35</v>
      </c>
      <c r="M74" s="8" t="s">
        <v>189</v>
      </c>
      <c r="N74" s="54">
        <v>102860158072</v>
      </c>
      <c r="O74" s="7" t="s">
        <v>190</v>
      </c>
      <c r="P74" s="7" t="s">
        <v>1819</v>
      </c>
      <c r="Q74" s="33" t="s">
        <v>1821</v>
      </c>
    </row>
    <row r="75" spans="1:17" ht="61.2" x14ac:dyDescent="0.3">
      <c r="A75" s="4">
        <f>_xlfn.AGGREGATE(3,5,$B$8:B75)</f>
        <v>68</v>
      </c>
      <c r="B75" s="8" t="s">
        <v>15</v>
      </c>
      <c r="C75" s="33" t="s">
        <v>188</v>
      </c>
      <c r="D75" s="59" t="s">
        <v>325</v>
      </c>
      <c r="E75" s="59" t="s">
        <v>397</v>
      </c>
      <c r="F75" s="59">
        <v>1</v>
      </c>
      <c r="G75" s="59">
        <v>0.75</v>
      </c>
      <c r="H75" s="4">
        <f t="shared" si="5"/>
        <v>0.75</v>
      </c>
      <c r="I75" s="10"/>
      <c r="J75" s="59">
        <v>24</v>
      </c>
      <c r="K75" s="7" t="s">
        <v>47</v>
      </c>
      <c r="L75" s="7" t="s">
        <v>35</v>
      </c>
      <c r="M75" s="8" t="s">
        <v>189</v>
      </c>
      <c r="N75" s="54">
        <v>102860158072</v>
      </c>
      <c r="O75" s="7" t="s">
        <v>190</v>
      </c>
      <c r="P75" s="7" t="s">
        <v>1819</v>
      </c>
      <c r="Q75" s="33" t="s">
        <v>908</v>
      </c>
    </row>
    <row r="76" spans="1:17" ht="94.95" customHeight="1" x14ac:dyDescent="0.3">
      <c r="A76" s="4">
        <f>_xlfn.AGGREGATE(3,5,$B$8:B76)</f>
        <v>69</v>
      </c>
      <c r="B76" s="4" t="s">
        <v>34</v>
      </c>
      <c r="C76" s="7" t="s">
        <v>78</v>
      </c>
      <c r="D76" s="8" t="s">
        <v>270</v>
      </c>
      <c r="E76" s="8" t="s">
        <v>345</v>
      </c>
      <c r="F76" s="33">
        <v>1</v>
      </c>
      <c r="G76" s="33">
        <v>0.7</v>
      </c>
      <c r="H76" s="4">
        <f t="shared" si="4"/>
        <v>0.7</v>
      </c>
      <c r="I76" s="33">
        <v>0.1</v>
      </c>
      <c r="J76" s="33">
        <v>2</v>
      </c>
      <c r="K76" s="1" t="s">
        <v>56</v>
      </c>
      <c r="L76" s="7" t="s">
        <v>35</v>
      </c>
      <c r="M76" s="60" t="s">
        <v>79</v>
      </c>
      <c r="N76" s="16">
        <v>1168617060402</v>
      </c>
      <c r="O76" s="33" t="s">
        <v>80</v>
      </c>
      <c r="P76" s="33" t="s">
        <v>81</v>
      </c>
      <c r="Q76" s="33" t="s">
        <v>552</v>
      </c>
    </row>
    <row r="77" spans="1:17" ht="81.599999999999994" x14ac:dyDescent="0.3">
      <c r="A77" s="4">
        <f>_xlfn.AGGREGATE(3,5,$B$8:B77)</f>
        <v>70</v>
      </c>
      <c r="B77" s="4" t="s">
        <v>238</v>
      </c>
      <c r="C77" s="7" t="s">
        <v>82</v>
      </c>
      <c r="D77" s="8" t="s">
        <v>405</v>
      </c>
      <c r="E77" s="8" t="s">
        <v>271</v>
      </c>
      <c r="F77" s="33">
        <v>2</v>
      </c>
      <c r="G77" s="33">
        <v>0.24</v>
      </c>
      <c r="H77" s="4">
        <f t="shared" si="4"/>
        <v>0.48</v>
      </c>
      <c r="I77" s="33">
        <v>6.8000000000000005E-2</v>
      </c>
      <c r="J77" s="33">
        <v>4</v>
      </c>
      <c r="K77" s="61" t="s">
        <v>52</v>
      </c>
      <c r="L77" s="7" t="s">
        <v>35</v>
      </c>
      <c r="M77" s="60" t="s">
        <v>83</v>
      </c>
      <c r="N77" s="45">
        <v>1048603650061</v>
      </c>
      <c r="O77" s="33" t="s">
        <v>84</v>
      </c>
      <c r="P77" s="4">
        <v>89227607181</v>
      </c>
      <c r="Q77" s="33" t="s">
        <v>544</v>
      </c>
    </row>
    <row r="78" spans="1:17" ht="107.4" customHeight="1" x14ac:dyDescent="0.3">
      <c r="A78" s="4">
        <f>_xlfn.AGGREGATE(3,5,$B$8:B78)</f>
        <v>71</v>
      </c>
      <c r="B78" s="9" t="s">
        <v>34</v>
      </c>
      <c r="C78" s="7" t="s">
        <v>489</v>
      </c>
      <c r="D78" s="7" t="s">
        <v>490</v>
      </c>
      <c r="E78" s="7" t="s">
        <v>491</v>
      </c>
      <c r="F78" s="7">
        <v>2</v>
      </c>
      <c r="G78" s="7">
        <v>0.75</v>
      </c>
      <c r="H78" s="4">
        <f t="shared" si="4"/>
        <v>1.5</v>
      </c>
      <c r="I78" s="8">
        <v>0.02</v>
      </c>
      <c r="J78" s="7">
        <v>8</v>
      </c>
      <c r="K78" s="28" t="s">
        <v>52</v>
      </c>
      <c r="L78" s="7" t="s">
        <v>35</v>
      </c>
      <c r="M78" s="7" t="s">
        <v>488</v>
      </c>
      <c r="N78" s="34">
        <v>1108613000187</v>
      </c>
      <c r="O78" s="7" t="s">
        <v>492</v>
      </c>
      <c r="P78" s="29" t="s">
        <v>493</v>
      </c>
      <c r="Q78" s="33" t="s">
        <v>593</v>
      </c>
    </row>
    <row r="79" spans="1:17" s="15" customFormat="1" ht="129.6" customHeight="1" x14ac:dyDescent="0.3">
      <c r="A79" s="4">
        <f>_xlfn.AGGREGATE(3,5,$B$8:B79)</f>
        <v>72</v>
      </c>
      <c r="B79" s="4" t="s">
        <v>34</v>
      </c>
      <c r="C79" s="7" t="s">
        <v>86</v>
      </c>
      <c r="D79" s="33" t="s">
        <v>272</v>
      </c>
      <c r="E79" s="33" t="s">
        <v>346</v>
      </c>
      <c r="F79" s="33">
        <v>1</v>
      </c>
      <c r="G79" s="33">
        <v>0.8</v>
      </c>
      <c r="H79" s="4">
        <f t="shared" si="4"/>
        <v>0.8</v>
      </c>
      <c r="I79" s="33">
        <v>5.7000000000000002E-2</v>
      </c>
      <c r="J79" s="33">
        <v>6</v>
      </c>
      <c r="K79" s="61" t="s">
        <v>52</v>
      </c>
      <c r="L79" s="7" t="s">
        <v>35</v>
      </c>
      <c r="M79" s="8" t="s">
        <v>87</v>
      </c>
      <c r="N79" s="16">
        <v>1058600011051</v>
      </c>
      <c r="O79" s="8" t="s">
        <v>88</v>
      </c>
      <c r="P79" s="8" t="s">
        <v>89</v>
      </c>
      <c r="Q79" s="33" t="s">
        <v>520</v>
      </c>
    </row>
    <row r="80" spans="1:17" s="15" customFormat="1" ht="112.2" x14ac:dyDescent="0.3">
      <c r="A80" s="4">
        <f>_xlfn.AGGREGATE(3,5,$B$8:B80)</f>
        <v>73</v>
      </c>
      <c r="B80" s="4" t="s">
        <v>34</v>
      </c>
      <c r="C80" s="7" t="s">
        <v>91</v>
      </c>
      <c r="D80" s="4" t="s">
        <v>92</v>
      </c>
      <c r="E80" s="4" t="s">
        <v>93</v>
      </c>
      <c r="F80" s="4">
        <v>3</v>
      </c>
      <c r="G80" s="4">
        <v>0.75</v>
      </c>
      <c r="H80" s="4">
        <f t="shared" si="4"/>
        <v>2.25</v>
      </c>
      <c r="I80" s="4"/>
      <c r="J80" s="4">
        <v>4</v>
      </c>
      <c r="K80" s="8" t="s">
        <v>94</v>
      </c>
      <c r="L80" s="7" t="s">
        <v>35</v>
      </c>
      <c r="M80" s="8" t="s">
        <v>95</v>
      </c>
      <c r="N80" s="16">
        <v>1028601580116</v>
      </c>
      <c r="O80" s="8" t="s">
        <v>96</v>
      </c>
      <c r="P80" s="8" t="s">
        <v>494</v>
      </c>
      <c r="Q80" s="33" t="s">
        <v>524</v>
      </c>
    </row>
    <row r="81" spans="1:19" s="15" customFormat="1" ht="61.2" x14ac:dyDescent="0.3">
      <c r="A81" s="4">
        <f>_xlfn.AGGREGATE(3,5,$B$8:B81)</f>
        <v>74</v>
      </c>
      <c r="B81" s="4" t="s">
        <v>34</v>
      </c>
      <c r="C81" s="7" t="s">
        <v>97</v>
      </c>
      <c r="D81" s="4" t="s">
        <v>98</v>
      </c>
      <c r="E81" s="4" t="s">
        <v>99</v>
      </c>
      <c r="F81" s="4">
        <v>1</v>
      </c>
      <c r="G81" s="4">
        <v>0.75</v>
      </c>
      <c r="H81" s="4">
        <f t="shared" si="4"/>
        <v>0.75</v>
      </c>
      <c r="I81" s="4"/>
      <c r="J81" s="4">
        <v>6</v>
      </c>
      <c r="K81" s="8" t="s">
        <v>94</v>
      </c>
      <c r="L81" s="7" t="s">
        <v>35</v>
      </c>
      <c r="M81" s="8" t="s">
        <v>100</v>
      </c>
      <c r="N81" s="16">
        <v>1028601580039</v>
      </c>
      <c r="O81" s="8" t="s">
        <v>101</v>
      </c>
      <c r="P81" s="8" t="s">
        <v>102</v>
      </c>
      <c r="Q81" s="33" t="s">
        <v>521</v>
      </c>
    </row>
    <row r="82" spans="1:19" s="15" customFormat="1" ht="51" x14ac:dyDescent="0.3">
      <c r="A82" s="4">
        <f>_xlfn.AGGREGATE(3,5,$B$8:B82)</f>
        <v>75</v>
      </c>
      <c r="B82" s="4" t="s">
        <v>34</v>
      </c>
      <c r="C82" s="7" t="s">
        <v>531</v>
      </c>
      <c r="D82" s="4" t="s">
        <v>525</v>
      </c>
      <c r="E82" s="4" t="s">
        <v>526</v>
      </c>
      <c r="F82" s="4">
        <v>1</v>
      </c>
      <c r="G82" s="4">
        <v>0.75</v>
      </c>
      <c r="H82" s="4">
        <f t="shared" si="4"/>
        <v>0.75</v>
      </c>
      <c r="I82" s="4"/>
      <c r="J82" s="4">
        <v>4</v>
      </c>
      <c r="K82" s="8" t="s">
        <v>94</v>
      </c>
      <c r="L82" s="7" t="s">
        <v>35</v>
      </c>
      <c r="M82" s="62" t="s">
        <v>528</v>
      </c>
      <c r="N82" s="16">
        <v>1178617019734</v>
      </c>
      <c r="O82" s="8" t="s">
        <v>530</v>
      </c>
      <c r="P82" s="63" t="s">
        <v>529</v>
      </c>
      <c r="Q82" s="100" t="s">
        <v>527</v>
      </c>
    </row>
    <row r="83" spans="1:19" s="15" customFormat="1" ht="40.799999999999997" x14ac:dyDescent="0.3">
      <c r="A83" s="4">
        <f>_xlfn.AGGREGATE(3,5,$B$8:B83)</f>
        <v>76</v>
      </c>
      <c r="B83" s="4" t="s">
        <v>34</v>
      </c>
      <c r="C83" s="7" t="s">
        <v>111</v>
      </c>
      <c r="D83" s="4" t="s">
        <v>103</v>
      </c>
      <c r="E83" s="4" t="s">
        <v>104</v>
      </c>
      <c r="F83" s="4">
        <v>1</v>
      </c>
      <c r="G83" s="4">
        <v>0.75</v>
      </c>
      <c r="H83" s="4">
        <f t="shared" si="4"/>
        <v>0.75</v>
      </c>
      <c r="I83" s="4"/>
      <c r="J83" s="4">
        <v>12</v>
      </c>
      <c r="K83" s="8" t="s">
        <v>94</v>
      </c>
      <c r="L83" s="7" t="s">
        <v>35</v>
      </c>
      <c r="M83" s="8" t="s">
        <v>894</v>
      </c>
      <c r="N83" s="64">
        <v>304861334200053</v>
      </c>
      <c r="O83" s="8" t="s">
        <v>598</v>
      </c>
      <c r="P83" s="8" t="s">
        <v>599</v>
      </c>
      <c r="Q83" s="33" t="s">
        <v>895</v>
      </c>
    </row>
    <row r="84" spans="1:19" s="15" customFormat="1" ht="51" x14ac:dyDescent="0.3">
      <c r="A84" s="4">
        <f>_xlfn.AGGREGATE(3,5,$B$8:B84)</f>
        <v>77</v>
      </c>
      <c r="B84" s="4" t="s">
        <v>34</v>
      </c>
      <c r="C84" s="7" t="s">
        <v>111</v>
      </c>
      <c r="D84" s="4" t="s">
        <v>103</v>
      </c>
      <c r="E84" s="4" t="s">
        <v>104</v>
      </c>
      <c r="F84" s="4">
        <v>2</v>
      </c>
      <c r="G84" s="4">
        <v>0.75</v>
      </c>
      <c r="H84" s="4">
        <f t="shared" si="4"/>
        <v>1.5</v>
      </c>
      <c r="I84" s="4"/>
      <c r="J84" s="4">
        <v>12</v>
      </c>
      <c r="K84" s="8" t="s">
        <v>94</v>
      </c>
      <c r="L84" s="7" t="s">
        <v>35</v>
      </c>
      <c r="M84" s="8" t="s">
        <v>595</v>
      </c>
      <c r="N84" s="64">
        <v>304861333700040</v>
      </c>
      <c r="O84" s="8" t="s">
        <v>596</v>
      </c>
      <c r="P84" s="8" t="s">
        <v>597</v>
      </c>
      <c r="Q84" s="33" t="s">
        <v>898</v>
      </c>
      <c r="S84" s="8"/>
    </row>
    <row r="85" spans="1:19" s="15" customFormat="1" ht="40.799999999999997" x14ac:dyDescent="0.3">
      <c r="A85" s="4">
        <f>_xlfn.AGGREGATE(3,5,$B$8:B85)</f>
        <v>78</v>
      </c>
      <c r="B85" s="4" t="s">
        <v>34</v>
      </c>
      <c r="C85" s="7" t="s">
        <v>111</v>
      </c>
      <c r="D85" s="4" t="s">
        <v>103</v>
      </c>
      <c r="E85" s="4" t="s">
        <v>104</v>
      </c>
      <c r="F85" s="4">
        <v>1</v>
      </c>
      <c r="G85" s="4">
        <v>0.75</v>
      </c>
      <c r="H85" s="4">
        <f t="shared" si="4"/>
        <v>0.75</v>
      </c>
      <c r="I85" s="4"/>
      <c r="J85" s="4">
        <v>12</v>
      </c>
      <c r="K85" s="8" t="s">
        <v>94</v>
      </c>
      <c r="L85" s="7" t="s">
        <v>35</v>
      </c>
      <c r="M85" s="8" t="s">
        <v>896</v>
      </c>
      <c r="N85" s="64" t="s">
        <v>901</v>
      </c>
      <c r="O85" s="8" t="s">
        <v>900</v>
      </c>
      <c r="P85" s="8" t="s">
        <v>899</v>
      </c>
      <c r="Q85" s="33" t="s">
        <v>897</v>
      </c>
    </row>
    <row r="86" spans="1:19" s="4" customFormat="1" ht="40.799999999999997" x14ac:dyDescent="0.3">
      <c r="A86" s="4">
        <f>_xlfn.AGGREGATE(3,5,$B$8:B86)</f>
        <v>79</v>
      </c>
      <c r="B86" s="4" t="s">
        <v>34</v>
      </c>
      <c r="C86" s="7" t="s">
        <v>105</v>
      </c>
      <c r="D86" s="4" t="s">
        <v>106</v>
      </c>
      <c r="E86" s="4" t="s">
        <v>107</v>
      </c>
      <c r="F86" s="4">
        <v>1</v>
      </c>
      <c r="G86" s="4">
        <v>0.75</v>
      </c>
      <c r="H86" s="4">
        <f t="shared" si="4"/>
        <v>0.75</v>
      </c>
      <c r="J86" s="4">
        <v>0.5</v>
      </c>
      <c r="K86" s="8" t="s">
        <v>94</v>
      </c>
      <c r="L86" s="7" t="s">
        <v>35</v>
      </c>
      <c r="M86" s="8" t="s">
        <v>108</v>
      </c>
      <c r="N86" s="16">
        <v>1028601580105</v>
      </c>
      <c r="O86" s="8" t="s">
        <v>109</v>
      </c>
      <c r="P86" s="8" t="s">
        <v>110</v>
      </c>
      <c r="Q86" s="33" t="s">
        <v>553</v>
      </c>
    </row>
    <row r="87" spans="1:19" ht="51" x14ac:dyDescent="0.3">
      <c r="A87" s="4">
        <f>_xlfn.AGGREGATE(3,5,$B$8:B87)</f>
        <v>80</v>
      </c>
      <c r="B87" s="4" t="s">
        <v>34</v>
      </c>
      <c r="C87" s="7" t="s">
        <v>112</v>
      </c>
      <c r="D87" s="65" t="s">
        <v>423</v>
      </c>
      <c r="E87" s="65" t="s">
        <v>424</v>
      </c>
      <c r="F87" s="59">
        <v>1</v>
      </c>
      <c r="G87" s="59">
        <v>0.75</v>
      </c>
      <c r="H87" s="4">
        <f t="shared" si="4"/>
        <v>0.75</v>
      </c>
      <c r="I87" s="4"/>
      <c r="J87" s="59">
        <v>9</v>
      </c>
      <c r="K87" s="33" t="s">
        <v>94</v>
      </c>
      <c r="L87" s="7" t="s">
        <v>35</v>
      </c>
      <c r="M87" s="8" t="s">
        <v>113</v>
      </c>
      <c r="N87" s="16">
        <v>311861326500014</v>
      </c>
      <c r="O87" s="8" t="s">
        <v>114</v>
      </c>
      <c r="P87" s="4" t="s">
        <v>115</v>
      </c>
      <c r="Q87" s="33" t="s">
        <v>554</v>
      </c>
    </row>
    <row r="88" spans="1:19" ht="40.799999999999997" x14ac:dyDescent="0.3">
      <c r="A88" s="4">
        <f>_xlfn.AGGREGATE(3,5,$B$8:B88)</f>
        <v>81</v>
      </c>
      <c r="B88" s="4" t="s">
        <v>34</v>
      </c>
      <c r="C88" s="7" t="s">
        <v>116</v>
      </c>
      <c r="D88" s="4" t="s">
        <v>274</v>
      </c>
      <c r="E88" s="4" t="s">
        <v>348</v>
      </c>
      <c r="F88" s="59">
        <v>1</v>
      </c>
      <c r="G88" s="59">
        <v>0.75</v>
      </c>
      <c r="H88" s="4">
        <f t="shared" si="4"/>
        <v>0.75</v>
      </c>
      <c r="I88" s="4"/>
      <c r="J88" s="59">
        <v>3</v>
      </c>
      <c r="K88" s="33" t="s">
        <v>117</v>
      </c>
      <c r="L88" s="7" t="s">
        <v>35</v>
      </c>
      <c r="M88" s="8" t="s">
        <v>118</v>
      </c>
      <c r="N88" s="64">
        <v>308861322500012</v>
      </c>
      <c r="O88" s="8" t="s">
        <v>119</v>
      </c>
      <c r="P88" s="4" t="s">
        <v>120</v>
      </c>
      <c r="Q88" s="33" t="s">
        <v>555</v>
      </c>
    </row>
    <row r="89" spans="1:19" ht="51" x14ac:dyDescent="0.3">
      <c r="A89" s="4">
        <f>_xlfn.AGGREGATE(3,5,$B$8:B89)</f>
        <v>82</v>
      </c>
      <c r="B89" s="4" t="s">
        <v>34</v>
      </c>
      <c r="C89" s="7" t="s">
        <v>121</v>
      </c>
      <c r="D89" s="4" t="s">
        <v>275</v>
      </c>
      <c r="E89" s="4" t="s">
        <v>349</v>
      </c>
      <c r="F89" s="59">
        <v>2</v>
      </c>
      <c r="G89" s="59">
        <v>0.7</v>
      </c>
      <c r="H89" s="4">
        <f t="shared" si="4"/>
        <v>1.4</v>
      </c>
      <c r="I89" s="4"/>
      <c r="J89" s="59">
        <v>2</v>
      </c>
      <c r="K89" s="33" t="s">
        <v>117</v>
      </c>
      <c r="L89" s="7" t="s">
        <v>35</v>
      </c>
      <c r="M89" s="8" t="s">
        <v>122</v>
      </c>
      <c r="N89" s="64">
        <v>308861333300011</v>
      </c>
      <c r="O89" s="8" t="s">
        <v>123</v>
      </c>
      <c r="P89" s="8" t="s">
        <v>126</v>
      </c>
      <c r="Q89" s="33" t="s">
        <v>556</v>
      </c>
    </row>
    <row r="90" spans="1:19" s="69" customFormat="1" ht="51" x14ac:dyDescent="0.3">
      <c r="A90" s="4">
        <f>_xlfn.AGGREGATE(3,5,$B$8:B90)</f>
        <v>83</v>
      </c>
      <c r="B90" s="4" t="s">
        <v>34</v>
      </c>
      <c r="C90" s="7" t="s">
        <v>121</v>
      </c>
      <c r="D90" s="4" t="s">
        <v>275</v>
      </c>
      <c r="E90" s="4" t="s">
        <v>349</v>
      </c>
      <c r="F90" s="59">
        <v>1</v>
      </c>
      <c r="G90" s="59">
        <v>0.7</v>
      </c>
      <c r="H90" s="4">
        <f t="shared" si="4"/>
        <v>0.7</v>
      </c>
      <c r="I90" s="4"/>
      <c r="J90" s="59">
        <v>2</v>
      </c>
      <c r="K90" s="33" t="s">
        <v>117</v>
      </c>
      <c r="L90" s="7" t="s">
        <v>35</v>
      </c>
      <c r="M90" s="8" t="s">
        <v>124</v>
      </c>
      <c r="N90" s="64">
        <v>304861336300062</v>
      </c>
      <c r="O90" s="8" t="s">
        <v>125</v>
      </c>
      <c r="P90" s="8" t="s">
        <v>127</v>
      </c>
      <c r="Q90" s="33" t="s">
        <v>557</v>
      </c>
    </row>
    <row r="91" spans="1:19" ht="40.799999999999997" x14ac:dyDescent="0.3">
      <c r="A91" s="4">
        <f>_xlfn.AGGREGATE(3,5,$B$8:B91)</f>
        <v>84</v>
      </c>
      <c r="B91" s="13" t="s">
        <v>34</v>
      </c>
      <c r="C91" s="22" t="s">
        <v>128</v>
      </c>
      <c r="D91" s="13" t="s">
        <v>276</v>
      </c>
      <c r="E91" s="13" t="s">
        <v>350</v>
      </c>
      <c r="F91" s="66">
        <v>2</v>
      </c>
      <c r="G91" s="66">
        <v>0.75</v>
      </c>
      <c r="H91" s="4">
        <f t="shared" si="4"/>
        <v>1.5</v>
      </c>
      <c r="I91" s="13"/>
      <c r="J91" s="66">
        <v>4.5</v>
      </c>
      <c r="K91" s="67" t="s">
        <v>117</v>
      </c>
      <c r="L91" s="22" t="s">
        <v>35</v>
      </c>
      <c r="M91" s="11" t="s">
        <v>417</v>
      </c>
      <c r="N91" s="68">
        <v>304861335900041</v>
      </c>
      <c r="O91" s="11" t="s">
        <v>418</v>
      </c>
      <c r="P91" s="11" t="s">
        <v>419</v>
      </c>
      <c r="Q91" s="67" t="s">
        <v>558</v>
      </c>
    </row>
    <row r="92" spans="1:19" ht="40.799999999999997" x14ac:dyDescent="0.3">
      <c r="A92" s="4">
        <f>_xlfn.AGGREGATE(3,5,$B$8:B92)</f>
        <v>85</v>
      </c>
      <c r="B92" s="4" t="s">
        <v>34</v>
      </c>
      <c r="C92" s="7" t="s">
        <v>129</v>
      </c>
      <c r="D92" s="4" t="s">
        <v>277</v>
      </c>
      <c r="E92" s="4" t="s">
        <v>351</v>
      </c>
      <c r="F92" s="59">
        <v>1</v>
      </c>
      <c r="G92" s="59">
        <v>0.75</v>
      </c>
      <c r="H92" s="4">
        <f t="shared" si="4"/>
        <v>0.75</v>
      </c>
      <c r="I92" s="4"/>
      <c r="J92" s="59">
        <v>2.5</v>
      </c>
      <c r="K92" s="33" t="s">
        <v>117</v>
      </c>
      <c r="L92" s="7" t="s">
        <v>35</v>
      </c>
      <c r="M92" s="8" t="s">
        <v>130</v>
      </c>
      <c r="N92" s="64">
        <v>304861304900036</v>
      </c>
      <c r="O92" s="8" t="s">
        <v>131</v>
      </c>
      <c r="P92" s="8" t="s">
        <v>132</v>
      </c>
      <c r="Q92" s="33" t="s">
        <v>559</v>
      </c>
    </row>
    <row r="93" spans="1:19" ht="64.2" customHeight="1" x14ac:dyDescent="0.3">
      <c r="A93" s="4">
        <f>_xlfn.AGGREGATE(3,5,$B$8:B93)</f>
        <v>86</v>
      </c>
      <c r="B93" s="4" t="s">
        <v>34</v>
      </c>
      <c r="C93" s="7" t="s">
        <v>133</v>
      </c>
      <c r="D93" s="4" t="s">
        <v>273</v>
      </c>
      <c r="E93" s="4" t="s">
        <v>347</v>
      </c>
      <c r="F93" s="59">
        <v>2</v>
      </c>
      <c r="G93" s="59">
        <v>0.75</v>
      </c>
      <c r="H93" s="4">
        <f t="shared" si="4"/>
        <v>1.5</v>
      </c>
      <c r="I93" s="4"/>
      <c r="J93" s="59">
        <v>6</v>
      </c>
      <c r="K93" s="33" t="s">
        <v>117</v>
      </c>
      <c r="L93" s="7" t="s">
        <v>35</v>
      </c>
      <c r="M93" s="8" t="s">
        <v>134</v>
      </c>
      <c r="N93" s="34" t="s">
        <v>135</v>
      </c>
      <c r="O93" s="8" t="s">
        <v>136</v>
      </c>
      <c r="P93" s="8" t="s">
        <v>137</v>
      </c>
      <c r="Q93" s="33" t="s">
        <v>560</v>
      </c>
    </row>
    <row r="94" spans="1:19" ht="62.4" customHeight="1" x14ac:dyDescent="0.3">
      <c r="A94" s="4">
        <f>_xlfn.AGGREGATE(3,5,$B$8:B94)</f>
        <v>87</v>
      </c>
      <c r="B94" s="4" t="s">
        <v>34</v>
      </c>
      <c r="C94" s="7" t="s">
        <v>141</v>
      </c>
      <c r="D94" s="4" t="s">
        <v>278</v>
      </c>
      <c r="E94" s="4" t="s">
        <v>352</v>
      </c>
      <c r="F94" s="59">
        <v>4</v>
      </c>
      <c r="G94" s="59">
        <v>0.75</v>
      </c>
      <c r="H94" s="4">
        <f t="shared" si="4"/>
        <v>3</v>
      </c>
      <c r="I94" s="4"/>
      <c r="J94" s="59">
        <v>24</v>
      </c>
      <c r="K94" s="33" t="s">
        <v>94</v>
      </c>
      <c r="L94" s="7" t="s">
        <v>35</v>
      </c>
      <c r="M94" s="8" t="s">
        <v>139</v>
      </c>
      <c r="N94" s="64">
        <v>1028601579775</v>
      </c>
      <c r="O94" s="8" t="s">
        <v>138</v>
      </c>
      <c r="P94" s="8" t="s">
        <v>140</v>
      </c>
      <c r="Q94" s="33" t="s">
        <v>561</v>
      </c>
    </row>
    <row r="95" spans="1:19" ht="40.799999999999997" x14ac:dyDescent="0.3">
      <c r="A95" s="4">
        <f>_xlfn.AGGREGATE(3,5,$B$8:B95)</f>
        <v>88</v>
      </c>
      <c r="B95" s="4" t="s">
        <v>34</v>
      </c>
      <c r="C95" s="7" t="s">
        <v>142</v>
      </c>
      <c r="D95" s="4" t="s">
        <v>279</v>
      </c>
      <c r="E95" s="4" t="s">
        <v>352</v>
      </c>
      <c r="F95" s="59">
        <v>4</v>
      </c>
      <c r="G95" s="59">
        <v>0.75</v>
      </c>
      <c r="H95" s="4">
        <f t="shared" si="4"/>
        <v>3</v>
      </c>
      <c r="I95" s="4"/>
      <c r="J95" s="59">
        <v>24</v>
      </c>
      <c r="K95" s="33" t="s">
        <v>94</v>
      </c>
      <c r="L95" s="7" t="s">
        <v>35</v>
      </c>
      <c r="M95" s="8" t="s">
        <v>139</v>
      </c>
      <c r="N95" s="64">
        <v>1028601579775</v>
      </c>
      <c r="O95" s="8" t="s">
        <v>138</v>
      </c>
      <c r="P95" s="8" t="s">
        <v>140</v>
      </c>
      <c r="Q95" s="33" t="s">
        <v>1826</v>
      </c>
    </row>
    <row r="96" spans="1:19" ht="40.799999999999997" x14ac:dyDescent="0.3">
      <c r="A96" s="4">
        <f>_xlfn.AGGREGATE(3,5,$B$8:B96)</f>
        <v>89</v>
      </c>
      <c r="B96" s="4" t="s">
        <v>34</v>
      </c>
      <c r="C96" s="7" t="s">
        <v>143</v>
      </c>
      <c r="D96" s="4" t="s">
        <v>280</v>
      </c>
      <c r="E96" s="4" t="s">
        <v>353</v>
      </c>
      <c r="F96" s="59">
        <v>4</v>
      </c>
      <c r="G96" s="59">
        <v>0.75</v>
      </c>
      <c r="H96" s="4">
        <f t="shared" si="4"/>
        <v>3</v>
      </c>
      <c r="I96" s="4"/>
      <c r="J96" s="59">
        <v>24</v>
      </c>
      <c r="K96" s="33" t="s">
        <v>94</v>
      </c>
      <c r="L96" s="7" t="s">
        <v>35</v>
      </c>
      <c r="M96" s="8" t="s">
        <v>139</v>
      </c>
      <c r="N96" s="64">
        <v>1028601579775</v>
      </c>
      <c r="O96" s="8" t="s">
        <v>138</v>
      </c>
      <c r="P96" s="8" t="s">
        <v>140</v>
      </c>
      <c r="Q96" s="33" t="s">
        <v>1825</v>
      </c>
    </row>
    <row r="97" spans="1:17" ht="40.799999999999997" x14ac:dyDescent="0.3">
      <c r="A97" s="4">
        <f>_xlfn.AGGREGATE(3,5,$B$8:B97)</f>
        <v>90</v>
      </c>
      <c r="B97" s="4" t="s">
        <v>34</v>
      </c>
      <c r="C97" s="7" t="s">
        <v>1914</v>
      </c>
      <c r="D97" s="4" t="s">
        <v>281</v>
      </c>
      <c r="E97" s="4" t="s">
        <v>354</v>
      </c>
      <c r="F97" s="59">
        <v>4</v>
      </c>
      <c r="G97" s="59">
        <v>0.75</v>
      </c>
      <c r="H97" s="4">
        <f t="shared" si="4"/>
        <v>3</v>
      </c>
      <c r="I97" s="4"/>
      <c r="J97" s="59">
        <v>24</v>
      </c>
      <c r="K97" s="33" t="s">
        <v>94</v>
      </c>
      <c r="L97" s="7" t="s">
        <v>35</v>
      </c>
      <c r="M97" s="8" t="s">
        <v>139</v>
      </c>
      <c r="N97" s="64">
        <v>1028601579775</v>
      </c>
      <c r="O97" s="8" t="s">
        <v>138</v>
      </c>
      <c r="P97" s="8" t="s">
        <v>140</v>
      </c>
      <c r="Q97" s="33" t="s">
        <v>1785</v>
      </c>
    </row>
    <row r="98" spans="1:17" ht="40.799999999999997" x14ac:dyDescent="0.3">
      <c r="A98" s="4">
        <f>_xlfn.AGGREGATE(3,5,$B$8:B98)</f>
        <v>91</v>
      </c>
      <c r="B98" s="4" t="s">
        <v>34</v>
      </c>
      <c r="C98" s="7" t="s">
        <v>144</v>
      </c>
      <c r="D98" s="4" t="s">
        <v>279</v>
      </c>
      <c r="E98" s="4" t="s">
        <v>355</v>
      </c>
      <c r="F98" s="59">
        <v>5</v>
      </c>
      <c r="G98" s="59">
        <v>0.75</v>
      </c>
      <c r="H98" s="4">
        <f t="shared" si="4"/>
        <v>3.75</v>
      </c>
      <c r="I98" s="4"/>
      <c r="J98" s="59">
        <v>24</v>
      </c>
      <c r="K98" s="33" t="s">
        <v>94</v>
      </c>
      <c r="L98" s="7" t="s">
        <v>35</v>
      </c>
      <c r="M98" s="8" t="s">
        <v>139</v>
      </c>
      <c r="N98" s="64">
        <v>1028601579775</v>
      </c>
      <c r="O98" s="8" t="s">
        <v>138</v>
      </c>
      <c r="P98" s="8" t="s">
        <v>140</v>
      </c>
      <c r="Q98" s="33" t="s">
        <v>1787</v>
      </c>
    </row>
    <row r="99" spans="1:17" ht="40.799999999999997" x14ac:dyDescent="0.3">
      <c r="A99" s="4">
        <f>_xlfn.AGGREGATE(3,5,$B$8:B99)</f>
        <v>92</v>
      </c>
      <c r="B99" s="4" t="s">
        <v>34</v>
      </c>
      <c r="C99" s="7" t="s">
        <v>1915</v>
      </c>
      <c r="D99" s="4" t="s">
        <v>282</v>
      </c>
      <c r="E99" s="4" t="s">
        <v>356</v>
      </c>
      <c r="F99" s="59">
        <v>4</v>
      </c>
      <c r="G99" s="59">
        <v>0.75</v>
      </c>
      <c r="H99" s="4">
        <f t="shared" si="4"/>
        <v>3</v>
      </c>
      <c r="I99" s="4"/>
      <c r="J99" s="59">
        <v>24</v>
      </c>
      <c r="K99" s="33" t="s">
        <v>94</v>
      </c>
      <c r="L99" s="7" t="s">
        <v>35</v>
      </c>
      <c r="M99" s="8" t="s">
        <v>139</v>
      </c>
      <c r="N99" s="64">
        <v>1028601579775</v>
      </c>
      <c r="O99" s="8" t="s">
        <v>138</v>
      </c>
      <c r="P99" s="8" t="s">
        <v>140</v>
      </c>
      <c r="Q99" s="33" t="s">
        <v>1781</v>
      </c>
    </row>
    <row r="100" spans="1:17" ht="40.799999999999997" x14ac:dyDescent="0.3">
      <c r="A100" s="4">
        <f>_xlfn.AGGREGATE(3,5,$B$8:B100)</f>
        <v>93</v>
      </c>
      <c r="B100" s="4" t="s">
        <v>34</v>
      </c>
      <c r="C100" s="7" t="s">
        <v>1916</v>
      </c>
      <c r="D100" s="4" t="s">
        <v>283</v>
      </c>
      <c r="E100" s="4" t="s">
        <v>357</v>
      </c>
      <c r="F100" s="59">
        <v>4</v>
      </c>
      <c r="G100" s="59">
        <v>0.75</v>
      </c>
      <c r="H100" s="4">
        <f t="shared" si="4"/>
        <v>3</v>
      </c>
      <c r="I100" s="4"/>
      <c r="J100" s="59">
        <v>24</v>
      </c>
      <c r="K100" s="33" t="s">
        <v>94</v>
      </c>
      <c r="L100" s="7" t="s">
        <v>35</v>
      </c>
      <c r="M100" s="8" t="s">
        <v>139</v>
      </c>
      <c r="N100" s="64">
        <v>1028601579775</v>
      </c>
      <c r="O100" s="8" t="s">
        <v>138</v>
      </c>
      <c r="P100" s="8" t="s">
        <v>140</v>
      </c>
      <c r="Q100" s="33" t="s">
        <v>562</v>
      </c>
    </row>
    <row r="101" spans="1:17" ht="40.799999999999997" x14ac:dyDescent="0.3">
      <c r="A101" s="4">
        <f>_xlfn.AGGREGATE(3,5,$B$8:B101)</f>
        <v>94</v>
      </c>
      <c r="B101" s="4" t="s">
        <v>34</v>
      </c>
      <c r="C101" s="7" t="s">
        <v>145</v>
      </c>
      <c r="D101" s="4" t="s">
        <v>284</v>
      </c>
      <c r="E101" s="4" t="s">
        <v>358</v>
      </c>
      <c r="F101" s="59">
        <v>4</v>
      </c>
      <c r="G101" s="59">
        <v>0.75</v>
      </c>
      <c r="H101" s="4">
        <f t="shared" si="4"/>
        <v>3</v>
      </c>
      <c r="I101" s="4"/>
      <c r="J101" s="59">
        <v>24</v>
      </c>
      <c r="K101" s="33" t="s">
        <v>94</v>
      </c>
      <c r="L101" s="7" t="s">
        <v>35</v>
      </c>
      <c r="M101" s="8" t="s">
        <v>139</v>
      </c>
      <c r="N101" s="64">
        <v>1028601579775</v>
      </c>
      <c r="O101" s="8" t="s">
        <v>138</v>
      </c>
      <c r="P101" s="8" t="s">
        <v>140</v>
      </c>
      <c r="Q101" s="33" t="s">
        <v>563</v>
      </c>
    </row>
    <row r="102" spans="1:17" ht="40.799999999999997" x14ac:dyDescent="0.3">
      <c r="A102" s="4">
        <f>_xlfn.AGGREGATE(3,5,$B$8:B102)</f>
        <v>95</v>
      </c>
      <c r="B102" s="4" t="s">
        <v>34</v>
      </c>
      <c r="C102" s="7" t="s">
        <v>173</v>
      </c>
      <c r="D102" s="4" t="s">
        <v>285</v>
      </c>
      <c r="E102" s="4" t="s">
        <v>359</v>
      </c>
      <c r="F102" s="59">
        <v>4</v>
      </c>
      <c r="G102" s="59">
        <v>0.75</v>
      </c>
      <c r="H102" s="4">
        <f t="shared" si="4"/>
        <v>3</v>
      </c>
      <c r="I102" s="4"/>
      <c r="J102" s="59">
        <v>24</v>
      </c>
      <c r="K102" s="33" t="s">
        <v>94</v>
      </c>
      <c r="L102" s="7" t="s">
        <v>35</v>
      </c>
      <c r="M102" s="8" t="s">
        <v>139</v>
      </c>
      <c r="N102" s="64">
        <v>1028601579775</v>
      </c>
      <c r="O102" s="8" t="s">
        <v>138</v>
      </c>
      <c r="P102" s="8" t="s">
        <v>140</v>
      </c>
      <c r="Q102" s="33" t="s">
        <v>1788</v>
      </c>
    </row>
    <row r="103" spans="1:17" ht="40.799999999999997" x14ac:dyDescent="0.3">
      <c r="A103" s="4">
        <f>_xlfn.AGGREGATE(3,5,$B$8:B103)</f>
        <v>96</v>
      </c>
      <c r="B103" s="4" t="s">
        <v>34</v>
      </c>
      <c r="C103" s="7" t="s">
        <v>241</v>
      </c>
      <c r="D103" s="4" t="s">
        <v>286</v>
      </c>
      <c r="E103" s="4" t="s">
        <v>360</v>
      </c>
      <c r="F103" s="59">
        <v>4</v>
      </c>
      <c r="G103" s="59">
        <v>0.75</v>
      </c>
      <c r="H103" s="4">
        <f t="shared" si="4"/>
        <v>3</v>
      </c>
      <c r="I103" s="4"/>
      <c r="J103" s="59">
        <v>24</v>
      </c>
      <c r="K103" s="33" t="s">
        <v>94</v>
      </c>
      <c r="L103" s="7" t="s">
        <v>35</v>
      </c>
      <c r="M103" s="8" t="s">
        <v>139</v>
      </c>
      <c r="N103" s="64">
        <v>1028601579775</v>
      </c>
      <c r="O103" s="8" t="s">
        <v>138</v>
      </c>
      <c r="P103" s="8" t="s">
        <v>140</v>
      </c>
      <c r="Q103" s="33" t="s">
        <v>564</v>
      </c>
    </row>
    <row r="104" spans="1:17" s="70" customFormat="1" ht="40.799999999999997" x14ac:dyDescent="0.3">
      <c r="A104" s="4">
        <f>_xlfn.AGGREGATE(3,5,$B$8:B104)</f>
        <v>97</v>
      </c>
      <c r="B104" s="4" t="s">
        <v>34</v>
      </c>
      <c r="C104" s="7" t="s">
        <v>146</v>
      </c>
      <c r="D104" s="4" t="s">
        <v>287</v>
      </c>
      <c r="E104" s="4" t="s">
        <v>361</v>
      </c>
      <c r="F104" s="59">
        <v>4</v>
      </c>
      <c r="G104" s="59">
        <v>0.75</v>
      </c>
      <c r="H104" s="4">
        <f t="shared" si="4"/>
        <v>3</v>
      </c>
      <c r="I104" s="4"/>
      <c r="J104" s="59">
        <v>24</v>
      </c>
      <c r="K104" s="33" t="s">
        <v>94</v>
      </c>
      <c r="L104" s="7" t="s">
        <v>35</v>
      </c>
      <c r="M104" s="8" t="s">
        <v>139</v>
      </c>
      <c r="N104" s="64">
        <v>1028601579775</v>
      </c>
      <c r="O104" s="8" t="s">
        <v>138</v>
      </c>
      <c r="P104" s="8" t="s">
        <v>140</v>
      </c>
      <c r="Q104" s="33" t="s">
        <v>1789</v>
      </c>
    </row>
    <row r="105" spans="1:17" ht="40.799999999999997" x14ac:dyDescent="0.3">
      <c r="A105" s="4">
        <f>_xlfn.AGGREGATE(3,5,$B$8:B105)</f>
        <v>98</v>
      </c>
      <c r="B105" s="9" t="s">
        <v>34</v>
      </c>
      <c r="C105" s="7" t="s">
        <v>147</v>
      </c>
      <c r="D105" s="9" t="s">
        <v>288</v>
      </c>
      <c r="E105" s="9" t="s">
        <v>362</v>
      </c>
      <c r="F105" s="9">
        <v>4</v>
      </c>
      <c r="G105" s="9">
        <v>0.75</v>
      </c>
      <c r="H105" s="4">
        <f t="shared" si="4"/>
        <v>3</v>
      </c>
      <c r="I105" s="9"/>
      <c r="J105" s="9">
        <v>24</v>
      </c>
      <c r="K105" s="7" t="s">
        <v>94</v>
      </c>
      <c r="L105" s="7" t="s">
        <v>35</v>
      </c>
      <c r="M105" s="7" t="s">
        <v>139</v>
      </c>
      <c r="N105" s="34">
        <v>1028601579775</v>
      </c>
      <c r="O105" s="7" t="s">
        <v>138</v>
      </c>
      <c r="P105" s="7" t="s">
        <v>140</v>
      </c>
      <c r="Q105" s="33" t="s">
        <v>565</v>
      </c>
    </row>
    <row r="106" spans="1:17" ht="40.799999999999997" x14ac:dyDescent="0.3">
      <c r="A106" s="4">
        <f>_xlfn.AGGREGATE(3,5,$B$8:B106)</f>
        <v>99</v>
      </c>
      <c r="B106" s="4" t="s">
        <v>34</v>
      </c>
      <c r="C106" s="7" t="s">
        <v>148</v>
      </c>
      <c r="D106" s="4" t="s">
        <v>289</v>
      </c>
      <c r="E106" s="4" t="s">
        <v>363</v>
      </c>
      <c r="F106" s="59">
        <v>4</v>
      </c>
      <c r="G106" s="59">
        <v>0.75</v>
      </c>
      <c r="H106" s="4">
        <f t="shared" si="4"/>
        <v>3</v>
      </c>
      <c r="I106" s="4"/>
      <c r="J106" s="59">
        <v>24</v>
      </c>
      <c r="K106" s="33" t="s">
        <v>94</v>
      </c>
      <c r="L106" s="7" t="s">
        <v>35</v>
      </c>
      <c r="M106" s="8" t="s">
        <v>139</v>
      </c>
      <c r="N106" s="64">
        <v>1028601579775</v>
      </c>
      <c r="O106" s="8" t="s">
        <v>138</v>
      </c>
      <c r="P106" s="8" t="s">
        <v>140</v>
      </c>
      <c r="Q106" s="33" t="s">
        <v>1790</v>
      </c>
    </row>
    <row r="107" spans="1:17" ht="40.799999999999997" x14ac:dyDescent="0.3">
      <c r="A107" s="4">
        <f>_xlfn.AGGREGATE(3,5,$B$8:B107)</f>
        <v>100</v>
      </c>
      <c r="B107" s="4" t="s">
        <v>34</v>
      </c>
      <c r="C107" s="7" t="s">
        <v>174</v>
      </c>
      <c r="D107" s="4" t="s">
        <v>288</v>
      </c>
      <c r="E107" s="4" t="s">
        <v>362</v>
      </c>
      <c r="F107" s="59">
        <v>5</v>
      </c>
      <c r="G107" s="59">
        <v>0.75</v>
      </c>
      <c r="H107" s="4">
        <f t="shared" si="4"/>
        <v>3.75</v>
      </c>
      <c r="I107" s="4"/>
      <c r="J107" s="59">
        <v>24</v>
      </c>
      <c r="K107" s="33" t="s">
        <v>94</v>
      </c>
      <c r="L107" s="7" t="s">
        <v>35</v>
      </c>
      <c r="M107" s="8" t="s">
        <v>139</v>
      </c>
      <c r="N107" s="64">
        <v>1028601579775</v>
      </c>
      <c r="O107" s="8" t="s">
        <v>138</v>
      </c>
      <c r="P107" s="8" t="s">
        <v>140</v>
      </c>
      <c r="Q107" s="33" t="s">
        <v>1791</v>
      </c>
    </row>
    <row r="108" spans="1:17" ht="40.799999999999997" x14ac:dyDescent="0.3">
      <c r="A108" s="4">
        <f>_xlfn.AGGREGATE(3,5,$B$8:B108)</f>
        <v>101</v>
      </c>
      <c r="B108" s="4" t="s">
        <v>34</v>
      </c>
      <c r="C108" s="7" t="s">
        <v>149</v>
      </c>
      <c r="D108" s="4" t="s">
        <v>290</v>
      </c>
      <c r="E108" s="4" t="s">
        <v>364</v>
      </c>
      <c r="F108" s="59">
        <v>4</v>
      </c>
      <c r="G108" s="59">
        <v>0.75</v>
      </c>
      <c r="H108" s="4">
        <f t="shared" si="4"/>
        <v>3</v>
      </c>
      <c r="I108" s="4"/>
      <c r="J108" s="59">
        <v>24</v>
      </c>
      <c r="K108" s="33" t="s">
        <v>94</v>
      </c>
      <c r="L108" s="7" t="s">
        <v>35</v>
      </c>
      <c r="M108" s="8" t="s">
        <v>139</v>
      </c>
      <c r="N108" s="64">
        <v>1028601579775</v>
      </c>
      <c r="O108" s="8" t="s">
        <v>138</v>
      </c>
      <c r="P108" s="8" t="s">
        <v>140</v>
      </c>
      <c r="Q108" s="33" t="s">
        <v>1782</v>
      </c>
    </row>
    <row r="109" spans="1:17" ht="40.799999999999997" x14ac:dyDescent="0.3">
      <c r="A109" s="4">
        <f>_xlfn.AGGREGATE(3,5,$B$8:B109)</f>
        <v>102</v>
      </c>
      <c r="B109" s="4" t="s">
        <v>34</v>
      </c>
      <c r="C109" s="7" t="s">
        <v>175</v>
      </c>
      <c r="D109" s="4" t="s">
        <v>291</v>
      </c>
      <c r="E109" s="4" t="s">
        <v>365</v>
      </c>
      <c r="F109" s="59">
        <v>4</v>
      </c>
      <c r="G109" s="59">
        <v>0.75</v>
      </c>
      <c r="H109" s="4">
        <f t="shared" si="4"/>
        <v>3</v>
      </c>
      <c r="I109" s="4"/>
      <c r="J109" s="59">
        <v>24</v>
      </c>
      <c r="K109" s="33" t="s">
        <v>94</v>
      </c>
      <c r="L109" s="7" t="s">
        <v>35</v>
      </c>
      <c r="M109" s="8" t="s">
        <v>139</v>
      </c>
      <c r="N109" s="64">
        <v>1028601579775</v>
      </c>
      <c r="O109" s="8" t="s">
        <v>138</v>
      </c>
      <c r="P109" s="8" t="s">
        <v>140</v>
      </c>
      <c r="Q109" s="33" t="s">
        <v>566</v>
      </c>
    </row>
    <row r="110" spans="1:17" ht="40.799999999999997" x14ac:dyDescent="0.3">
      <c r="A110" s="4">
        <f>_xlfn.AGGREGATE(3,5,$B$8:B110)</f>
        <v>103</v>
      </c>
      <c r="B110" s="4" t="s">
        <v>34</v>
      </c>
      <c r="C110" s="7" t="s">
        <v>150</v>
      </c>
      <c r="D110" s="4" t="s">
        <v>292</v>
      </c>
      <c r="E110" s="4" t="s">
        <v>366</v>
      </c>
      <c r="F110" s="59">
        <v>4</v>
      </c>
      <c r="G110" s="59">
        <v>0.75</v>
      </c>
      <c r="H110" s="4">
        <f t="shared" si="4"/>
        <v>3</v>
      </c>
      <c r="I110" s="4"/>
      <c r="J110" s="59">
        <v>24</v>
      </c>
      <c r="K110" s="33" t="s">
        <v>94</v>
      </c>
      <c r="L110" s="7" t="s">
        <v>35</v>
      </c>
      <c r="M110" s="8" t="s">
        <v>139</v>
      </c>
      <c r="N110" s="64">
        <v>1028601579775</v>
      </c>
      <c r="O110" s="8" t="s">
        <v>138</v>
      </c>
      <c r="P110" s="8" t="s">
        <v>140</v>
      </c>
      <c r="Q110" s="33" t="s">
        <v>2015</v>
      </c>
    </row>
    <row r="111" spans="1:17" ht="40.799999999999997" x14ac:dyDescent="0.3">
      <c r="A111" s="4">
        <f>_xlfn.AGGREGATE(3,5,$B$8:B111)</f>
        <v>104</v>
      </c>
      <c r="B111" s="4" t="s">
        <v>34</v>
      </c>
      <c r="C111" s="7" t="s">
        <v>151</v>
      </c>
      <c r="D111" s="4" t="s">
        <v>293</v>
      </c>
      <c r="E111" s="4" t="s">
        <v>367</v>
      </c>
      <c r="F111" s="59">
        <v>4</v>
      </c>
      <c r="G111" s="59">
        <v>0.75</v>
      </c>
      <c r="H111" s="4">
        <f t="shared" si="4"/>
        <v>3</v>
      </c>
      <c r="I111" s="4"/>
      <c r="J111" s="59">
        <v>24</v>
      </c>
      <c r="K111" s="33" t="s">
        <v>94</v>
      </c>
      <c r="L111" s="7" t="s">
        <v>35</v>
      </c>
      <c r="M111" s="8" t="s">
        <v>139</v>
      </c>
      <c r="N111" s="64">
        <v>1028601579775</v>
      </c>
      <c r="O111" s="8" t="s">
        <v>138</v>
      </c>
      <c r="P111" s="8" t="s">
        <v>140</v>
      </c>
      <c r="Q111" s="33" t="s">
        <v>2074</v>
      </c>
    </row>
    <row r="112" spans="1:17" ht="89.4" customHeight="1" x14ac:dyDescent="0.3">
      <c r="A112" s="4">
        <f>_xlfn.AGGREGATE(3,5,$B$8:B112)</f>
        <v>105</v>
      </c>
      <c r="B112" s="4" t="s">
        <v>34</v>
      </c>
      <c r="C112" s="7" t="s">
        <v>152</v>
      </c>
      <c r="D112" s="4" t="s">
        <v>294</v>
      </c>
      <c r="E112" s="4" t="s">
        <v>368</v>
      </c>
      <c r="F112" s="59">
        <v>4</v>
      </c>
      <c r="G112" s="59">
        <v>0.75</v>
      </c>
      <c r="H112" s="4">
        <f t="shared" si="4"/>
        <v>3</v>
      </c>
      <c r="I112" s="4"/>
      <c r="J112" s="59">
        <v>24</v>
      </c>
      <c r="K112" s="33" t="s">
        <v>94</v>
      </c>
      <c r="L112" s="7" t="s">
        <v>35</v>
      </c>
      <c r="M112" s="8" t="s">
        <v>139</v>
      </c>
      <c r="N112" s="64">
        <v>1028601579775</v>
      </c>
      <c r="O112" s="8" t="s">
        <v>138</v>
      </c>
      <c r="P112" s="8" t="s">
        <v>140</v>
      </c>
      <c r="Q112" s="33" t="s">
        <v>1792</v>
      </c>
    </row>
    <row r="113" spans="1:17" ht="51" x14ac:dyDescent="0.3">
      <c r="A113" s="4">
        <f>_xlfn.AGGREGATE(3,5,$B$8:B113)</f>
        <v>106</v>
      </c>
      <c r="B113" s="4" t="s">
        <v>34</v>
      </c>
      <c r="C113" s="7" t="s">
        <v>153</v>
      </c>
      <c r="D113" s="4" t="s">
        <v>295</v>
      </c>
      <c r="E113" s="4" t="s">
        <v>369</v>
      </c>
      <c r="F113" s="59">
        <v>4</v>
      </c>
      <c r="G113" s="59">
        <v>0.75</v>
      </c>
      <c r="H113" s="4">
        <f t="shared" si="4"/>
        <v>3</v>
      </c>
      <c r="I113" s="4"/>
      <c r="J113" s="59">
        <v>24</v>
      </c>
      <c r="K113" s="33" t="s">
        <v>94</v>
      </c>
      <c r="L113" s="7" t="s">
        <v>35</v>
      </c>
      <c r="M113" s="8" t="s">
        <v>139</v>
      </c>
      <c r="N113" s="64">
        <v>1028601579775</v>
      </c>
      <c r="O113" s="8" t="s">
        <v>138</v>
      </c>
      <c r="P113" s="8" t="s">
        <v>140</v>
      </c>
      <c r="Q113" s="33" t="s">
        <v>2072</v>
      </c>
    </row>
    <row r="114" spans="1:17" ht="40.799999999999997" x14ac:dyDescent="0.3">
      <c r="A114" s="4">
        <f>_xlfn.AGGREGATE(3,5,$B$8:B114)</f>
        <v>107</v>
      </c>
      <c r="B114" s="4" t="s">
        <v>34</v>
      </c>
      <c r="C114" s="7" t="s">
        <v>154</v>
      </c>
      <c r="D114" s="4" t="s">
        <v>296</v>
      </c>
      <c r="E114" s="4" t="s">
        <v>370</v>
      </c>
      <c r="F114" s="59">
        <v>4</v>
      </c>
      <c r="G114" s="59">
        <v>0.75</v>
      </c>
      <c r="H114" s="4">
        <f t="shared" si="4"/>
        <v>3</v>
      </c>
      <c r="I114" s="4"/>
      <c r="J114" s="59">
        <v>24</v>
      </c>
      <c r="K114" s="33" t="s">
        <v>94</v>
      </c>
      <c r="L114" s="7" t="s">
        <v>35</v>
      </c>
      <c r="M114" s="8" t="s">
        <v>139</v>
      </c>
      <c r="N114" s="64">
        <v>1028601579775</v>
      </c>
      <c r="O114" s="8" t="s">
        <v>138</v>
      </c>
      <c r="P114" s="8" t="s">
        <v>140</v>
      </c>
      <c r="Q114" s="33" t="s">
        <v>1793</v>
      </c>
    </row>
    <row r="115" spans="1:17" ht="40.799999999999997" x14ac:dyDescent="0.3">
      <c r="A115" s="4">
        <f>_xlfn.AGGREGATE(3,5,$B$8:B115)</f>
        <v>108</v>
      </c>
      <c r="B115" s="4" t="s">
        <v>34</v>
      </c>
      <c r="C115" s="7" t="s">
        <v>155</v>
      </c>
      <c r="D115" s="4" t="s">
        <v>297</v>
      </c>
      <c r="E115" s="4" t="s">
        <v>371</v>
      </c>
      <c r="F115" s="59">
        <v>4</v>
      </c>
      <c r="G115" s="59">
        <v>0.75</v>
      </c>
      <c r="H115" s="4">
        <f t="shared" si="4"/>
        <v>3</v>
      </c>
      <c r="I115" s="4"/>
      <c r="J115" s="59">
        <v>24</v>
      </c>
      <c r="K115" s="33" t="s">
        <v>94</v>
      </c>
      <c r="L115" s="7" t="s">
        <v>35</v>
      </c>
      <c r="M115" s="8" t="s">
        <v>139</v>
      </c>
      <c r="N115" s="64">
        <v>1028601579775</v>
      </c>
      <c r="O115" s="8" t="s">
        <v>138</v>
      </c>
      <c r="P115" s="8" t="s">
        <v>140</v>
      </c>
      <c r="Q115" s="33" t="s">
        <v>1794</v>
      </c>
    </row>
    <row r="116" spans="1:17" ht="40.799999999999997" x14ac:dyDescent="0.3">
      <c r="A116" s="4">
        <f>_xlfn.AGGREGATE(3,5,$B$8:B116)</f>
        <v>109</v>
      </c>
      <c r="B116" s="4" t="s">
        <v>34</v>
      </c>
      <c r="C116" s="7" t="s">
        <v>156</v>
      </c>
      <c r="D116" s="4" t="s">
        <v>298</v>
      </c>
      <c r="E116" s="4" t="s">
        <v>372</v>
      </c>
      <c r="F116" s="59">
        <v>4</v>
      </c>
      <c r="G116" s="59">
        <v>0.75</v>
      </c>
      <c r="H116" s="4">
        <f t="shared" si="4"/>
        <v>3</v>
      </c>
      <c r="I116" s="4"/>
      <c r="J116" s="59">
        <v>24</v>
      </c>
      <c r="K116" s="33" t="s">
        <v>94</v>
      </c>
      <c r="L116" s="7" t="s">
        <v>35</v>
      </c>
      <c r="M116" s="8" t="s">
        <v>139</v>
      </c>
      <c r="N116" s="64">
        <v>1028601579775</v>
      </c>
      <c r="O116" s="8" t="s">
        <v>138</v>
      </c>
      <c r="P116" s="8" t="s">
        <v>140</v>
      </c>
      <c r="Q116" s="33" t="s">
        <v>2073</v>
      </c>
    </row>
    <row r="117" spans="1:17" ht="40.799999999999997" x14ac:dyDescent="0.3">
      <c r="A117" s="4">
        <f>_xlfn.AGGREGATE(3,5,$B$8:B117)</f>
        <v>110</v>
      </c>
      <c r="B117" s="4" t="s">
        <v>34</v>
      </c>
      <c r="C117" s="7" t="s">
        <v>157</v>
      </c>
      <c r="D117" s="4" t="s">
        <v>299</v>
      </c>
      <c r="E117" s="4" t="s">
        <v>373</v>
      </c>
      <c r="F117" s="59">
        <v>4</v>
      </c>
      <c r="G117" s="59">
        <v>0.75</v>
      </c>
      <c r="H117" s="4">
        <f t="shared" si="4"/>
        <v>3</v>
      </c>
      <c r="I117" s="4"/>
      <c r="J117" s="59">
        <v>24</v>
      </c>
      <c r="K117" s="33" t="s">
        <v>94</v>
      </c>
      <c r="L117" s="7" t="s">
        <v>35</v>
      </c>
      <c r="M117" s="8" t="s">
        <v>139</v>
      </c>
      <c r="N117" s="64">
        <v>1028601579775</v>
      </c>
      <c r="O117" s="8" t="s">
        <v>138</v>
      </c>
      <c r="P117" s="8" t="s">
        <v>140</v>
      </c>
      <c r="Q117" s="33" t="s">
        <v>1795</v>
      </c>
    </row>
    <row r="118" spans="1:17" ht="60" customHeight="1" x14ac:dyDescent="0.3">
      <c r="A118" s="4">
        <f>_xlfn.AGGREGATE(3,5,$B$8:B118)</f>
        <v>111</v>
      </c>
      <c r="B118" s="4" t="s">
        <v>34</v>
      </c>
      <c r="C118" s="7" t="s">
        <v>158</v>
      </c>
      <c r="D118" s="4" t="s">
        <v>300</v>
      </c>
      <c r="E118" s="4" t="s">
        <v>404</v>
      </c>
      <c r="F118" s="59">
        <v>4</v>
      </c>
      <c r="G118" s="59">
        <v>0.75</v>
      </c>
      <c r="H118" s="4">
        <f t="shared" si="4"/>
        <v>3</v>
      </c>
      <c r="I118" s="4"/>
      <c r="J118" s="59">
        <v>24</v>
      </c>
      <c r="K118" s="33" t="s">
        <v>94</v>
      </c>
      <c r="L118" s="7" t="s">
        <v>35</v>
      </c>
      <c r="M118" s="8" t="s">
        <v>139</v>
      </c>
      <c r="N118" s="64">
        <v>1028601579775</v>
      </c>
      <c r="O118" s="8" t="s">
        <v>138</v>
      </c>
      <c r="P118" s="8" t="s">
        <v>140</v>
      </c>
      <c r="Q118" s="33" t="s">
        <v>2011</v>
      </c>
    </row>
    <row r="119" spans="1:17" ht="40.799999999999997" x14ac:dyDescent="0.3">
      <c r="A119" s="4">
        <f>_xlfn.AGGREGATE(3,5,$B$8:B119)</f>
        <v>112</v>
      </c>
      <c r="B119" s="4" t="s">
        <v>34</v>
      </c>
      <c r="C119" s="7" t="s">
        <v>159</v>
      </c>
      <c r="D119" s="4" t="s">
        <v>301</v>
      </c>
      <c r="E119" s="4" t="s">
        <v>374</v>
      </c>
      <c r="F119" s="59">
        <v>5</v>
      </c>
      <c r="G119" s="59">
        <v>0.75</v>
      </c>
      <c r="H119" s="4">
        <f t="shared" si="4"/>
        <v>3.75</v>
      </c>
      <c r="I119" s="4"/>
      <c r="J119" s="59">
        <v>24</v>
      </c>
      <c r="K119" s="33" t="s">
        <v>94</v>
      </c>
      <c r="L119" s="7" t="s">
        <v>35</v>
      </c>
      <c r="M119" s="8" t="s">
        <v>139</v>
      </c>
      <c r="N119" s="64">
        <v>1028601579775</v>
      </c>
      <c r="O119" s="8" t="s">
        <v>138</v>
      </c>
      <c r="P119" s="8" t="s">
        <v>140</v>
      </c>
      <c r="Q119" s="33" t="s">
        <v>2079</v>
      </c>
    </row>
    <row r="120" spans="1:17" ht="40.799999999999997" x14ac:dyDescent="0.3">
      <c r="A120" s="4">
        <f>_xlfn.AGGREGATE(3,5,$B$8:B120)</f>
        <v>113</v>
      </c>
      <c r="B120" s="4" t="s">
        <v>34</v>
      </c>
      <c r="C120" s="7" t="s">
        <v>160</v>
      </c>
      <c r="D120" s="4" t="s">
        <v>302</v>
      </c>
      <c r="E120" s="4" t="s">
        <v>375</v>
      </c>
      <c r="F120" s="59">
        <v>5</v>
      </c>
      <c r="G120" s="59">
        <v>0.75</v>
      </c>
      <c r="H120" s="4">
        <f t="shared" si="4"/>
        <v>3.75</v>
      </c>
      <c r="I120" s="4"/>
      <c r="J120" s="59">
        <v>24</v>
      </c>
      <c r="K120" s="33" t="s">
        <v>94</v>
      </c>
      <c r="L120" s="7" t="s">
        <v>35</v>
      </c>
      <c r="M120" s="8" t="s">
        <v>139</v>
      </c>
      <c r="N120" s="64">
        <v>1028601579775</v>
      </c>
      <c r="O120" s="8" t="s">
        <v>138</v>
      </c>
      <c r="P120" s="8" t="s">
        <v>140</v>
      </c>
      <c r="Q120" s="33" t="s">
        <v>1796</v>
      </c>
    </row>
    <row r="121" spans="1:17" ht="40.799999999999997" x14ac:dyDescent="0.3">
      <c r="A121" s="4">
        <f>_xlfn.AGGREGATE(3,5,$B$8:B121)</f>
        <v>114</v>
      </c>
      <c r="B121" s="4" t="s">
        <v>34</v>
      </c>
      <c r="C121" s="7" t="s">
        <v>161</v>
      </c>
      <c r="D121" s="4" t="s">
        <v>303</v>
      </c>
      <c r="E121" s="4" t="s">
        <v>376</v>
      </c>
      <c r="F121" s="59">
        <v>4</v>
      </c>
      <c r="G121" s="59">
        <v>0.75</v>
      </c>
      <c r="H121" s="4">
        <f t="shared" si="4"/>
        <v>3</v>
      </c>
      <c r="I121" s="4"/>
      <c r="J121" s="59">
        <v>24</v>
      </c>
      <c r="K121" s="33" t="s">
        <v>94</v>
      </c>
      <c r="L121" s="7" t="s">
        <v>35</v>
      </c>
      <c r="M121" s="8" t="s">
        <v>139</v>
      </c>
      <c r="N121" s="64">
        <v>1028601579775</v>
      </c>
      <c r="O121" s="8" t="s">
        <v>138</v>
      </c>
      <c r="P121" s="8" t="s">
        <v>140</v>
      </c>
      <c r="Q121" s="33" t="s">
        <v>1797</v>
      </c>
    </row>
    <row r="122" spans="1:17" ht="40.799999999999997" x14ac:dyDescent="0.3">
      <c r="A122" s="4">
        <f>_xlfn.AGGREGATE(3,5,$B$8:B122)</f>
        <v>115</v>
      </c>
      <c r="B122" s="4" t="s">
        <v>34</v>
      </c>
      <c r="C122" s="7" t="s">
        <v>162</v>
      </c>
      <c r="D122" s="4" t="s">
        <v>304</v>
      </c>
      <c r="E122" s="4" t="s">
        <v>377</v>
      </c>
      <c r="F122" s="59">
        <v>4</v>
      </c>
      <c r="G122" s="59">
        <v>0.75</v>
      </c>
      <c r="H122" s="4">
        <f t="shared" si="4"/>
        <v>3</v>
      </c>
      <c r="I122" s="4"/>
      <c r="J122" s="59">
        <v>24</v>
      </c>
      <c r="K122" s="33" t="s">
        <v>94</v>
      </c>
      <c r="L122" s="7" t="s">
        <v>35</v>
      </c>
      <c r="M122" s="8" t="s">
        <v>139</v>
      </c>
      <c r="N122" s="64">
        <v>1028601579775</v>
      </c>
      <c r="O122" s="8" t="s">
        <v>138</v>
      </c>
      <c r="P122" s="8" t="s">
        <v>140</v>
      </c>
      <c r="Q122" s="33" t="s">
        <v>1798</v>
      </c>
    </row>
    <row r="123" spans="1:17" ht="40.799999999999997" x14ac:dyDescent="0.3">
      <c r="A123" s="4">
        <f>_xlfn.AGGREGATE(3,5,$B$8:B123)</f>
        <v>116</v>
      </c>
      <c r="B123" s="4" t="s">
        <v>34</v>
      </c>
      <c r="C123" s="7" t="s">
        <v>242</v>
      </c>
      <c r="D123" s="4" t="s">
        <v>305</v>
      </c>
      <c r="E123" s="4" t="s">
        <v>378</v>
      </c>
      <c r="F123" s="59">
        <v>4</v>
      </c>
      <c r="G123" s="59">
        <v>0.75</v>
      </c>
      <c r="H123" s="4">
        <f t="shared" si="4"/>
        <v>3</v>
      </c>
      <c r="I123" s="4"/>
      <c r="J123" s="59">
        <v>24</v>
      </c>
      <c r="K123" s="33" t="s">
        <v>94</v>
      </c>
      <c r="L123" s="7" t="s">
        <v>35</v>
      </c>
      <c r="M123" s="8" t="s">
        <v>139</v>
      </c>
      <c r="N123" s="64">
        <v>1028601579775</v>
      </c>
      <c r="O123" s="8" t="s">
        <v>138</v>
      </c>
      <c r="P123" s="8" t="s">
        <v>140</v>
      </c>
      <c r="Q123" s="33" t="s">
        <v>567</v>
      </c>
    </row>
    <row r="124" spans="1:17" ht="78" customHeight="1" x14ac:dyDescent="0.3">
      <c r="A124" s="4">
        <f>_xlfn.AGGREGATE(3,5,$B$8:B124)</f>
        <v>117</v>
      </c>
      <c r="B124" s="4" t="s">
        <v>34</v>
      </c>
      <c r="C124" s="7" t="s">
        <v>163</v>
      </c>
      <c r="D124" s="4" t="s">
        <v>306</v>
      </c>
      <c r="E124" s="4" t="s">
        <v>379</v>
      </c>
      <c r="F124" s="59">
        <v>4</v>
      </c>
      <c r="G124" s="59">
        <v>0.75</v>
      </c>
      <c r="H124" s="4">
        <f t="shared" si="4"/>
        <v>3</v>
      </c>
      <c r="I124" s="4"/>
      <c r="J124" s="59">
        <v>24</v>
      </c>
      <c r="K124" s="33" t="s">
        <v>94</v>
      </c>
      <c r="L124" s="7" t="s">
        <v>35</v>
      </c>
      <c r="M124" s="8" t="s">
        <v>139</v>
      </c>
      <c r="N124" s="64">
        <v>1028601579775</v>
      </c>
      <c r="O124" s="8" t="s">
        <v>138</v>
      </c>
      <c r="P124" s="8" t="s">
        <v>140</v>
      </c>
      <c r="Q124" s="33" t="s">
        <v>568</v>
      </c>
    </row>
    <row r="125" spans="1:17" ht="40.799999999999997" x14ac:dyDescent="0.3">
      <c r="A125" s="4">
        <f>_xlfn.AGGREGATE(3,5,$B$8:B125)</f>
        <v>118</v>
      </c>
      <c r="B125" s="4" t="s">
        <v>34</v>
      </c>
      <c r="C125" s="7" t="s">
        <v>164</v>
      </c>
      <c r="D125" s="4" t="s">
        <v>307</v>
      </c>
      <c r="E125" s="4" t="s">
        <v>380</v>
      </c>
      <c r="F125" s="59">
        <v>5</v>
      </c>
      <c r="G125" s="59">
        <v>0.75</v>
      </c>
      <c r="H125" s="4">
        <f t="shared" si="4"/>
        <v>3.75</v>
      </c>
      <c r="I125" s="4"/>
      <c r="J125" s="59">
        <v>24</v>
      </c>
      <c r="K125" s="33" t="s">
        <v>94</v>
      </c>
      <c r="L125" s="7" t="s">
        <v>35</v>
      </c>
      <c r="M125" s="8" t="s">
        <v>139</v>
      </c>
      <c r="N125" s="64">
        <v>1028601579775</v>
      </c>
      <c r="O125" s="8" t="s">
        <v>138</v>
      </c>
      <c r="P125" s="8" t="s">
        <v>140</v>
      </c>
      <c r="Q125" s="33" t="s">
        <v>1799</v>
      </c>
    </row>
    <row r="126" spans="1:17" ht="51" x14ac:dyDescent="0.3">
      <c r="A126" s="4">
        <f>_xlfn.AGGREGATE(3,5,$B$8:B126)</f>
        <v>119</v>
      </c>
      <c r="B126" s="4" t="s">
        <v>34</v>
      </c>
      <c r="C126" s="7" t="s">
        <v>176</v>
      </c>
      <c r="D126" s="4" t="s">
        <v>308</v>
      </c>
      <c r="E126" s="4" t="s">
        <v>381</v>
      </c>
      <c r="F126" s="59">
        <v>4</v>
      </c>
      <c r="G126" s="59">
        <v>0.75</v>
      </c>
      <c r="H126" s="4">
        <f t="shared" si="4"/>
        <v>3</v>
      </c>
      <c r="I126" s="4"/>
      <c r="J126" s="59">
        <v>24</v>
      </c>
      <c r="K126" s="33" t="s">
        <v>94</v>
      </c>
      <c r="L126" s="7" t="s">
        <v>35</v>
      </c>
      <c r="M126" s="8" t="s">
        <v>139</v>
      </c>
      <c r="N126" s="64">
        <v>1028601579775</v>
      </c>
      <c r="O126" s="8" t="s">
        <v>138</v>
      </c>
      <c r="P126" s="8" t="s">
        <v>140</v>
      </c>
      <c r="Q126" s="33" t="s">
        <v>2071</v>
      </c>
    </row>
    <row r="127" spans="1:17" ht="40.799999999999997" x14ac:dyDescent="0.3">
      <c r="A127" s="4">
        <f>_xlfn.AGGREGATE(3,5,$B$8:B127)</f>
        <v>120</v>
      </c>
      <c r="B127" s="4" t="s">
        <v>34</v>
      </c>
      <c r="C127" s="7" t="s">
        <v>165</v>
      </c>
      <c r="D127" s="4" t="s">
        <v>309</v>
      </c>
      <c r="E127" s="4" t="s">
        <v>382</v>
      </c>
      <c r="F127" s="59">
        <v>4</v>
      </c>
      <c r="G127" s="59">
        <v>0.75</v>
      </c>
      <c r="H127" s="4">
        <f t="shared" si="4"/>
        <v>3</v>
      </c>
      <c r="I127" s="4"/>
      <c r="J127" s="59">
        <v>24</v>
      </c>
      <c r="K127" s="33" t="s">
        <v>94</v>
      </c>
      <c r="L127" s="7" t="s">
        <v>35</v>
      </c>
      <c r="M127" s="8" t="s">
        <v>139</v>
      </c>
      <c r="N127" s="64">
        <v>1028601579775</v>
      </c>
      <c r="O127" s="8" t="s">
        <v>138</v>
      </c>
      <c r="P127" s="8" t="s">
        <v>140</v>
      </c>
      <c r="Q127" s="33" t="s">
        <v>2014</v>
      </c>
    </row>
    <row r="128" spans="1:17" ht="117.6" customHeight="1" x14ac:dyDescent="0.3">
      <c r="A128" s="4">
        <f>_xlfn.AGGREGATE(3,5,$B$8:B128)</f>
        <v>121</v>
      </c>
      <c r="B128" s="4" t="s">
        <v>34</v>
      </c>
      <c r="C128" s="7" t="s">
        <v>210</v>
      </c>
      <c r="D128" s="15" t="s">
        <v>310</v>
      </c>
      <c r="E128" s="4" t="s">
        <v>211</v>
      </c>
      <c r="F128" s="59">
        <v>4</v>
      </c>
      <c r="G128" s="59">
        <v>0.75</v>
      </c>
      <c r="H128" s="4">
        <f t="shared" si="4"/>
        <v>3</v>
      </c>
      <c r="I128" s="4"/>
      <c r="J128" s="59">
        <v>24</v>
      </c>
      <c r="K128" s="33" t="s">
        <v>94</v>
      </c>
      <c r="L128" s="7" t="s">
        <v>35</v>
      </c>
      <c r="M128" s="8" t="s">
        <v>139</v>
      </c>
      <c r="N128" s="64">
        <v>1028601579775</v>
      </c>
      <c r="O128" s="8" t="s">
        <v>138</v>
      </c>
      <c r="P128" s="8" t="s">
        <v>140</v>
      </c>
      <c r="Q128" s="33" t="s">
        <v>1800</v>
      </c>
    </row>
    <row r="129" spans="1:17" ht="71.400000000000006" x14ac:dyDescent="0.3">
      <c r="A129" s="4">
        <f>_xlfn.AGGREGATE(3,5,$B$8:B129)</f>
        <v>122</v>
      </c>
      <c r="B129" s="4" t="s">
        <v>34</v>
      </c>
      <c r="C129" s="7" t="s">
        <v>177</v>
      </c>
      <c r="D129" s="4" t="s">
        <v>311</v>
      </c>
      <c r="E129" s="4" t="s">
        <v>383</v>
      </c>
      <c r="F129" s="59">
        <v>4</v>
      </c>
      <c r="G129" s="59">
        <v>0.75</v>
      </c>
      <c r="H129" s="4">
        <f t="shared" si="4"/>
        <v>3</v>
      </c>
      <c r="I129" s="4"/>
      <c r="J129" s="59">
        <v>24</v>
      </c>
      <c r="K129" s="33" t="s">
        <v>94</v>
      </c>
      <c r="L129" s="7" t="s">
        <v>35</v>
      </c>
      <c r="M129" s="8" t="s">
        <v>139</v>
      </c>
      <c r="N129" s="64">
        <v>1028601579775</v>
      </c>
      <c r="O129" s="8" t="s">
        <v>138</v>
      </c>
      <c r="P129" s="8" t="s">
        <v>140</v>
      </c>
      <c r="Q129" s="33" t="s">
        <v>2010</v>
      </c>
    </row>
    <row r="130" spans="1:17" ht="86.4" customHeight="1" x14ac:dyDescent="0.3">
      <c r="A130" s="4">
        <f>_xlfn.AGGREGATE(3,5,$B$8:B130)</f>
        <v>123</v>
      </c>
      <c r="B130" s="4" t="s">
        <v>34</v>
      </c>
      <c r="C130" s="7" t="s">
        <v>166</v>
      </c>
      <c r="D130" s="4" t="s">
        <v>312</v>
      </c>
      <c r="E130" s="4" t="s">
        <v>384</v>
      </c>
      <c r="F130" s="59">
        <v>4</v>
      </c>
      <c r="G130" s="59">
        <v>0.75</v>
      </c>
      <c r="H130" s="4">
        <f t="shared" si="4"/>
        <v>3</v>
      </c>
      <c r="I130" s="4"/>
      <c r="J130" s="59">
        <v>24</v>
      </c>
      <c r="K130" s="33" t="s">
        <v>94</v>
      </c>
      <c r="L130" s="7" t="s">
        <v>35</v>
      </c>
      <c r="M130" s="8" t="s">
        <v>139</v>
      </c>
      <c r="N130" s="64">
        <v>1028601579775</v>
      </c>
      <c r="O130" s="8" t="s">
        <v>138</v>
      </c>
      <c r="P130" s="8" t="s">
        <v>140</v>
      </c>
      <c r="Q130" s="33" t="s">
        <v>1802</v>
      </c>
    </row>
    <row r="131" spans="1:17" ht="59.4" customHeight="1" x14ac:dyDescent="0.3">
      <c r="A131" s="4">
        <f>_xlfn.AGGREGATE(3,5,$B$8:B131)</f>
        <v>124</v>
      </c>
      <c r="B131" s="4" t="s">
        <v>34</v>
      </c>
      <c r="C131" s="7" t="s">
        <v>243</v>
      </c>
      <c r="D131" s="4" t="s">
        <v>212</v>
      </c>
      <c r="E131" s="4" t="s">
        <v>213</v>
      </c>
      <c r="F131" s="59">
        <v>4</v>
      </c>
      <c r="G131" s="59">
        <v>0.75</v>
      </c>
      <c r="H131" s="4">
        <f t="shared" si="4"/>
        <v>3</v>
      </c>
      <c r="I131" s="4"/>
      <c r="J131" s="59">
        <v>24</v>
      </c>
      <c r="K131" s="33" t="s">
        <v>94</v>
      </c>
      <c r="L131" s="7" t="s">
        <v>35</v>
      </c>
      <c r="M131" s="8" t="s">
        <v>139</v>
      </c>
      <c r="N131" s="64">
        <v>1028601579775</v>
      </c>
      <c r="O131" s="8" t="s">
        <v>138</v>
      </c>
      <c r="P131" s="8" t="s">
        <v>140</v>
      </c>
      <c r="Q131" s="33" t="s">
        <v>1803</v>
      </c>
    </row>
    <row r="132" spans="1:17" ht="51" x14ac:dyDescent="0.3">
      <c r="A132" s="4">
        <f>_xlfn.AGGREGATE(3,5,$B$8:B132)</f>
        <v>125</v>
      </c>
      <c r="B132" s="4" t="s">
        <v>34</v>
      </c>
      <c r="C132" s="7" t="s">
        <v>167</v>
      </c>
      <c r="D132" s="4" t="s">
        <v>313</v>
      </c>
      <c r="E132" s="4" t="s">
        <v>385</v>
      </c>
      <c r="F132" s="59">
        <v>4</v>
      </c>
      <c r="G132" s="59">
        <v>0.75</v>
      </c>
      <c r="H132" s="4">
        <f t="shared" si="4"/>
        <v>3</v>
      </c>
      <c r="I132" s="4"/>
      <c r="J132" s="59">
        <v>24</v>
      </c>
      <c r="K132" s="33" t="s">
        <v>94</v>
      </c>
      <c r="L132" s="7" t="s">
        <v>35</v>
      </c>
      <c r="M132" s="8" t="s">
        <v>139</v>
      </c>
      <c r="N132" s="64">
        <v>1028601579775</v>
      </c>
      <c r="O132" s="8" t="s">
        <v>138</v>
      </c>
      <c r="P132" s="8" t="s">
        <v>140</v>
      </c>
      <c r="Q132" s="33" t="s">
        <v>2012</v>
      </c>
    </row>
    <row r="133" spans="1:17" ht="40.799999999999997" x14ac:dyDescent="0.3">
      <c r="A133" s="4">
        <f>_xlfn.AGGREGATE(3,5,$B$8:B133)</f>
        <v>126</v>
      </c>
      <c r="B133" s="4" t="s">
        <v>34</v>
      </c>
      <c r="C133" s="7" t="s">
        <v>168</v>
      </c>
      <c r="D133" s="9" t="s">
        <v>314</v>
      </c>
      <c r="E133" s="9" t="s">
        <v>386</v>
      </c>
      <c r="F133" s="9">
        <v>4</v>
      </c>
      <c r="G133" s="9">
        <v>0.75</v>
      </c>
      <c r="H133" s="4">
        <f t="shared" si="4"/>
        <v>3</v>
      </c>
      <c r="I133" s="9"/>
      <c r="J133" s="9">
        <v>24</v>
      </c>
      <c r="K133" s="7" t="s">
        <v>94</v>
      </c>
      <c r="L133" s="7" t="s">
        <v>35</v>
      </c>
      <c r="M133" s="7" t="s">
        <v>139</v>
      </c>
      <c r="N133" s="34">
        <v>1028601579775</v>
      </c>
      <c r="O133" s="7" t="s">
        <v>138</v>
      </c>
      <c r="P133" s="7" t="s">
        <v>140</v>
      </c>
      <c r="Q133" s="33" t="s">
        <v>2016</v>
      </c>
    </row>
    <row r="134" spans="1:17" ht="40.799999999999997" x14ac:dyDescent="0.3">
      <c r="A134" s="4">
        <f>_xlfn.AGGREGATE(3,5,$B$8:B134)</f>
        <v>127</v>
      </c>
      <c r="B134" s="4" t="s">
        <v>34</v>
      </c>
      <c r="C134" s="7" t="s">
        <v>169</v>
      </c>
      <c r="D134" s="9" t="s">
        <v>315</v>
      </c>
      <c r="E134" s="9" t="s">
        <v>387</v>
      </c>
      <c r="F134" s="9">
        <v>5</v>
      </c>
      <c r="G134" s="9">
        <v>0.75</v>
      </c>
      <c r="H134" s="4">
        <f t="shared" si="4"/>
        <v>3.75</v>
      </c>
      <c r="I134" s="9"/>
      <c r="J134" s="9">
        <v>24</v>
      </c>
      <c r="K134" s="7" t="s">
        <v>94</v>
      </c>
      <c r="L134" s="7" t="s">
        <v>35</v>
      </c>
      <c r="M134" s="7" t="s">
        <v>139</v>
      </c>
      <c r="N134" s="34">
        <v>1028601579775</v>
      </c>
      <c r="O134" s="7" t="s">
        <v>138</v>
      </c>
      <c r="P134" s="7" t="s">
        <v>140</v>
      </c>
      <c r="Q134" s="33" t="s">
        <v>2070</v>
      </c>
    </row>
    <row r="135" spans="1:17" ht="85.2" customHeight="1" x14ac:dyDescent="0.3">
      <c r="A135" s="4">
        <f>_xlfn.AGGREGATE(3,5,$B$8:B135)</f>
        <v>128</v>
      </c>
      <c r="B135" s="4" t="s">
        <v>34</v>
      </c>
      <c r="C135" s="7" t="s">
        <v>170</v>
      </c>
      <c r="D135" s="9" t="s">
        <v>316</v>
      </c>
      <c r="E135" s="9" t="s">
        <v>388</v>
      </c>
      <c r="F135" s="9">
        <v>4</v>
      </c>
      <c r="G135" s="9">
        <v>0.75</v>
      </c>
      <c r="H135" s="4">
        <f t="shared" si="4"/>
        <v>3</v>
      </c>
      <c r="I135" s="9"/>
      <c r="J135" s="9">
        <v>24</v>
      </c>
      <c r="K135" s="7" t="s">
        <v>94</v>
      </c>
      <c r="L135" s="7" t="s">
        <v>35</v>
      </c>
      <c r="M135" s="7" t="s">
        <v>139</v>
      </c>
      <c r="N135" s="34">
        <v>1028601579775</v>
      </c>
      <c r="O135" s="7" t="s">
        <v>138</v>
      </c>
      <c r="P135" s="7" t="s">
        <v>140</v>
      </c>
      <c r="Q135" s="33" t="s">
        <v>1824</v>
      </c>
    </row>
    <row r="136" spans="1:17" ht="40.799999999999997" x14ac:dyDescent="0.3">
      <c r="A136" s="4">
        <f>_xlfn.AGGREGATE(3,5,$B$8:B136)</f>
        <v>129</v>
      </c>
      <c r="B136" s="4" t="s">
        <v>34</v>
      </c>
      <c r="C136" s="7" t="s">
        <v>171</v>
      </c>
      <c r="D136" s="9" t="s">
        <v>317</v>
      </c>
      <c r="E136" s="9" t="s">
        <v>389</v>
      </c>
      <c r="F136" s="9">
        <v>4</v>
      </c>
      <c r="G136" s="9">
        <v>0.75</v>
      </c>
      <c r="H136" s="4">
        <f t="shared" si="4"/>
        <v>3</v>
      </c>
      <c r="I136" s="9"/>
      <c r="J136" s="9">
        <v>24</v>
      </c>
      <c r="K136" s="7" t="s">
        <v>94</v>
      </c>
      <c r="L136" s="7" t="s">
        <v>35</v>
      </c>
      <c r="M136" s="7" t="s">
        <v>139</v>
      </c>
      <c r="N136" s="34">
        <v>1028601579775</v>
      </c>
      <c r="O136" s="7" t="s">
        <v>138</v>
      </c>
      <c r="P136" s="7" t="s">
        <v>140</v>
      </c>
      <c r="Q136" s="33" t="s">
        <v>2080</v>
      </c>
    </row>
    <row r="137" spans="1:17" ht="40.799999999999997" x14ac:dyDescent="0.3">
      <c r="A137" s="4">
        <f>_xlfn.AGGREGATE(3,5,$B$8:B137)</f>
        <v>130</v>
      </c>
      <c r="B137" s="4" t="s">
        <v>34</v>
      </c>
      <c r="C137" s="7" t="s">
        <v>172</v>
      </c>
      <c r="D137" s="9" t="s">
        <v>318</v>
      </c>
      <c r="E137" s="9" t="s">
        <v>390</v>
      </c>
      <c r="F137" s="9">
        <v>4</v>
      </c>
      <c r="G137" s="9">
        <v>0.75</v>
      </c>
      <c r="H137" s="4">
        <f t="shared" si="4"/>
        <v>3</v>
      </c>
      <c r="I137" s="9"/>
      <c r="J137" s="9">
        <v>24</v>
      </c>
      <c r="K137" s="7" t="s">
        <v>94</v>
      </c>
      <c r="L137" s="7" t="s">
        <v>35</v>
      </c>
      <c r="M137" s="7" t="s">
        <v>139</v>
      </c>
      <c r="N137" s="34">
        <v>1028601579775</v>
      </c>
      <c r="O137" s="7" t="s">
        <v>138</v>
      </c>
      <c r="P137" s="7" t="s">
        <v>140</v>
      </c>
      <c r="Q137" s="33" t="s">
        <v>1786</v>
      </c>
    </row>
    <row r="138" spans="1:17" ht="87" customHeight="1" x14ac:dyDescent="0.3">
      <c r="A138" s="4">
        <f>_xlfn.AGGREGATE(3,5,$B$8:B138)</f>
        <v>131</v>
      </c>
      <c r="B138" s="4" t="s">
        <v>34</v>
      </c>
      <c r="C138" s="7" t="s">
        <v>244</v>
      </c>
      <c r="D138" s="9" t="s">
        <v>214</v>
      </c>
      <c r="E138" s="9" t="s">
        <v>215</v>
      </c>
      <c r="F138" s="9">
        <v>4</v>
      </c>
      <c r="G138" s="9">
        <v>0.75</v>
      </c>
      <c r="H138" s="4">
        <f t="shared" ref="H138:H171" si="6">F138*G138</f>
        <v>3</v>
      </c>
      <c r="I138" s="9"/>
      <c r="J138" s="9">
        <v>24</v>
      </c>
      <c r="K138" s="7" t="s">
        <v>94</v>
      </c>
      <c r="L138" s="7" t="s">
        <v>35</v>
      </c>
      <c r="M138" s="7" t="s">
        <v>139</v>
      </c>
      <c r="N138" s="34">
        <v>1028601579775</v>
      </c>
      <c r="O138" s="7" t="s">
        <v>138</v>
      </c>
      <c r="P138" s="7" t="s">
        <v>140</v>
      </c>
      <c r="Q138" s="33" t="s">
        <v>1801</v>
      </c>
    </row>
    <row r="139" spans="1:17" ht="40.799999999999997" x14ac:dyDescent="0.3">
      <c r="A139" s="4">
        <f>_xlfn.AGGREGATE(3,5,$B$8:B139)</f>
        <v>132</v>
      </c>
      <c r="B139" s="4" t="s">
        <v>34</v>
      </c>
      <c r="C139" s="7" t="s">
        <v>178</v>
      </c>
      <c r="D139" s="4" t="s">
        <v>319</v>
      </c>
      <c r="E139" s="4" t="s">
        <v>391</v>
      </c>
      <c r="F139" s="59">
        <v>1</v>
      </c>
      <c r="G139" s="59">
        <v>0.75</v>
      </c>
      <c r="H139" s="4">
        <f t="shared" si="6"/>
        <v>0.75</v>
      </c>
      <c r="I139" s="4"/>
      <c r="J139" s="59">
        <v>2.25</v>
      </c>
      <c r="K139" s="7" t="s">
        <v>94</v>
      </c>
      <c r="L139" s="7" t="s">
        <v>35</v>
      </c>
      <c r="M139" s="8" t="s">
        <v>179</v>
      </c>
      <c r="N139" s="64">
        <v>1028601579940</v>
      </c>
      <c r="O139" s="7" t="s">
        <v>180</v>
      </c>
      <c r="P139" s="7" t="s">
        <v>183</v>
      </c>
      <c r="Q139" s="33" t="s">
        <v>569</v>
      </c>
    </row>
    <row r="140" spans="1:17" ht="40.799999999999997" x14ac:dyDescent="0.3">
      <c r="A140" s="4">
        <f>_xlfn.AGGREGATE(3,5,$B$8:B140)</f>
        <v>133</v>
      </c>
      <c r="B140" s="4" t="s">
        <v>34</v>
      </c>
      <c r="C140" s="7" t="s">
        <v>181</v>
      </c>
      <c r="D140" s="4" t="s">
        <v>320</v>
      </c>
      <c r="E140" s="4" t="s">
        <v>392</v>
      </c>
      <c r="F140" s="59">
        <v>1</v>
      </c>
      <c r="G140" s="59">
        <v>0.75</v>
      </c>
      <c r="H140" s="4">
        <f t="shared" si="6"/>
        <v>0.75</v>
      </c>
      <c r="I140" s="4"/>
      <c r="J140" s="59">
        <v>2.25</v>
      </c>
      <c r="K140" s="7" t="s">
        <v>94</v>
      </c>
      <c r="L140" s="7" t="s">
        <v>35</v>
      </c>
      <c r="M140" s="8" t="s">
        <v>179</v>
      </c>
      <c r="N140" s="64">
        <v>1028601579940</v>
      </c>
      <c r="O140" s="7" t="s">
        <v>180</v>
      </c>
      <c r="P140" s="7" t="s">
        <v>183</v>
      </c>
      <c r="Q140" s="33" t="s">
        <v>570</v>
      </c>
    </row>
    <row r="141" spans="1:17" ht="40.799999999999997" x14ac:dyDescent="0.3">
      <c r="A141" s="4">
        <f>_xlfn.AGGREGATE(3,5,$B$8:B141)</f>
        <v>134</v>
      </c>
      <c r="B141" s="4" t="s">
        <v>34</v>
      </c>
      <c r="C141" s="7" t="s">
        <v>182</v>
      </c>
      <c r="D141" s="4" t="s">
        <v>321</v>
      </c>
      <c r="E141" s="4" t="s">
        <v>393</v>
      </c>
      <c r="F141" s="59">
        <v>1</v>
      </c>
      <c r="G141" s="59">
        <v>0.75</v>
      </c>
      <c r="H141" s="4">
        <f t="shared" si="6"/>
        <v>0.75</v>
      </c>
      <c r="I141" s="4"/>
      <c r="J141" s="59">
        <v>2.25</v>
      </c>
      <c r="K141" s="7" t="s">
        <v>94</v>
      </c>
      <c r="L141" s="7" t="s">
        <v>35</v>
      </c>
      <c r="M141" s="8" t="s">
        <v>179</v>
      </c>
      <c r="N141" s="64">
        <v>1028601579940</v>
      </c>
      <c r="O141" s="7" t="s">
        <v>180</v>
      </c>
      <c r="P141" s="7" t="s">
        <v>183</v>
      </c>
      <c r="Q141" s="33" t="s">
        <v>571</v>
      </c>
    </row>
    <row r="142" spans="1:17" ht="40.799999999999997" x14ac:dyDescent="0.3">
      <c r="A142" s="4">
        <f>_xlfn.AGGREGATE(3,5,$B$8:B142)</f>
        <v>135</v>
      </c>
      <c r="B142" s="4" t="s">
        <v>34</v>
      </c>
      <c r="C142" s="7" t="s">
        <v>184</v>
      </c>
      <c r="D142" s="4" t="s">
        <v>322</v>
      </c>
      <c r="E142" s="4" t="s">
        <v>394</v>
      </c>
      <c r="F142" s="59">
        <v>3</v>
      </c>
      <c r="G142" s="59">
        <v>0.75</v>
      </c>
      <c r="H142" s="4">
        <f t="shared" si="6"/>
        <v>2.25</v>
      </c>
      <c r="I142" s="10"/>
      <c r="J142" s="59">
        <v>6.7</v>
      </c>
      <c r="K142" s="7" t="s">
        <v>94</v>
      </c>
      <c r="L142" s="7" t="s">
        <v>35</v>
      </c>
      <c r="M142" s="8" t="s">
        <v>179</v>
      </c>
      <c r="N142" s="64">
        <v>1028601579940</v>
      </c>
      <c r="O142" s="7" t="s">
        <v>180</v>
      </c>
      <c r="P142" s="7" t="s">
        <v>183</v>
      </c>
      <c r="Q142" s="33" t="s">
        <v>572</v>
      </c>
    </row>
    <row r="143" spans="1:17" ht="40.799999999999997" x14ac:dyDescent="0.3">
      <c r="A143" s="4">
        <f>_xlfn.AGGREGATE(3,5,$B$8:B143)</f>
        <v>136</v>
      </c>
      <c r="B143" s="4" t="s">
        <v>34</v>
      </c>
      <c r="C143" s="7" t="s">
        <v>185</v>
      </c>
      <c r="D143" s="4" t="s">
        <v>323</v>
      </c>
      <c r="E143" s="4" t="s">
        <v>395</v>
      </c>
      <c r="F143" s="59">
        <v>1</v>
      </c>
      <c r="G143" s="59">
        <v>0.75</v>
      </c>
      <c r="H143" s="4">
        <f t="shared" si="6"/>
        <v>0.75</v>
      </c>
      <c r="I143" s="10"/>
      <c r="J143" s="59">
        <v>2.25</v>
      </c>
      <c r="K143" s="7" t="s">
        <v>94</v>
      </c>
      <c r="L143" s="7" t="s">
        <v>35</v>
      </c>
      <c r="M143" s="8" t="s">
        <v>179</v>
      </c>
      <c r="N143" s="64">
        <v>1028601579941</v>
      </c>
      <c r="O143" s="7" t="s">
        <v>180</v>
      </c>
      <c r="P143" s="7" t="s">
        <v>183</v>
      </c>
      <c r="Q143" s="33" t="s">
        <v>573</v>
      </c>
    </row>
    <row r="144" spans="1:17" ht="40.799999999999997" x14ac:dyDescent="0.3">
      <c r="A144" s="4">
        <f>_xlfn.AGGREGATE(3,5,$B$8:B144)</f>
        <v>137</v>
      </c>
      <c r="B144" s="4" t="s">
        <v>34</v>
      </c>
      <c r="C144" s="7" t="s">
        <v>186</v>
      </c>
      <c r="D144" s="4" t="s">
        <v>324</v>
      </c>
      <c r="E144" s="4" t="s">
        <v>396</v>
      </c>
      <c r="F144" s="59">
        <v>1</v>
      </c>
      <c r="G144" s="59">
        <v>0.75</v>
      </c>
      <c r="H144" s="4">
        <f t="shared" si="6"/>
        <v>0.75</v>
      </c>
      <c r="I144" s="10"/>
      <c r="J144" s="59">
        <v>2.25</v>
      </c>
      <c r="K144" s="7" t="s">
        <v>94</v>
      </c>
      <c r="L144" s="7" t="s">
        <v>35</v>
      </c>
      <c r="M144" s="8" t="s">
        <v>179</v>
      </c>
      <c r="N144" s="64">
        <v>1028601579942</v>
      </c>
      <c r="O144" s="7" t="s">
        <v>180</v>
      </c>
      <c r="P144" s="7" t="s">
        <v>183</v>
      </c>
      <c r="Q144" s="33" t="s">
        <v>574</v>
      </c>
    </row>
    <row r="145" spans="1:17" ht="40.799999999999997" x14ac:dyDescent="0.3">
      <c r="A145" s="4">
        <f>_xlfn.AGGREGATE(3,5,$B$8:B145)</f>
        <v>138</v>
      </c>
      <c r="B145" s="4" t="s">
        <v>34</v>
      </c>
      <c r="C145" s="7" t="s">
        <v>187</v>
      </c>
      <c r="D145" s="4" t="s">
        <v>468</v>
      </c>
      <c r="E145" s="4" t="s">
        <v>469</v>
      </c>
      <c r="F145" s="59">
        <v>1</v>
      </c>
      <c r="G145" s="59">
        <v>0.75</v>
      </c>
      <c r="H145" s="4">
        <f t="shared" si="6"/>
        <v>0.75</v>
      </c>
      <c r="I145" s="10"/>
      <c r="J145" s="59">
        <v>2.25</v>
      </c>
      <c r="K145" s="7" t="s">
        <v>94</v>
      </c>
      <c r="L145" s="7" t="s">
        <v>35</v>
      </c>
      <c r="M145" s="8" t="s">
        <v>179</v>
      </c>
      <c r="N145" s="64">
        <v>1028601579943</v>
      </c>
      <c r="O145" s="7" t="s">
        <v>180</v>
      </c>
      <c r="P145" s="7" t="s">
        <v>183</v>
      </c>
      <c r="Q145" s="33" t="s">
        <v>575</v>
      </c>
    </row>
    <row r="146" spans="1:17" ht="61.2" x14ac:dyDescent="0.3">
      <c r="A146" s="4">
        <f>_xlfn.AGGREGATE(3,5,$B$8:B146)</f>
        <v>139</v>
      </c>
      <c r="B146" s="4" t="s">
        <v>34</v>
      </c>
      <c r="C146" s="7" t="s">
        <v>191</v>
      </c>
      <c r="D146" s="4" t="s">
        <v>326</v>
      </c>
      <c r="E146" s="4" t="s">
        <v>398</v>
      </c>
      <c r="F146" s="59">
        <v>2</v>
      </c>
      <c r="G146" s="59">
        <v>0.92500000000000004</v>
      </c>
      <c r="H146" s="4">
        <f t="shared" si="6"/>
        <v>1.85</v>
      </c>
      <c r="I146" s="10"/>
      <c r="J146" s="59">
        <v>9</v>
      </c>
      <c r="K146" s="7" t="s">
        <v>94</v>
      </c>
      <c r="L146" s="7" t="s">
        <v>35</v>
      </c>
      <c r="M146" s="8" t="s">
        <v>192</v>
      </c>
      <c r="N146" s="64">
        <v>1118601002596</v>
      </c>
      <c r="O146" s="7" t="s">
        <v>193</v>
      </c>
      <c r="P146" s="7" t="s">
        <v>594</v>
      </c>
      <c r="Q146" s="33" t="s">
        <v>576</v>
      </c>
    </row>
    <row r="147" spans="1:17" ht="51" x14ac:dyDescent="0.3">
      <c r="A147" s="4">
        <f>_xlfn.AGGREGATE(3,5,$B$8:B147)</f>
        <v>140</v>
      </c>
      <c r="B147" s="8" t="s">
        <v>15</v>
      </c>
      <c r="C147" s="33" t="s">
        <v>194</v>
      </c>
      <c r="D147" s="59" t="s">
        <v>327</v>
      </c>
      <c r="E147" s="59" t="s">
        <v>399</v>
      </c>
      <c r="F147" s="59">
        <v>1</v>
      </c>
      <c r="G147" s="59">
        <v>0.8</v>
      </c>
      <c r="H147" s="4">
        <f t="shared" si="6"/>
        <v>0.8</v>
      </c>
      <c r="I147" s="10"/>
      <c r="J147" s="59">
        <v>6</v>
      </c>
      <c r="K147" s="7" t="s">
        <v>94</v>
      </c>
      <c r="L147" s="7" t="s">
        <v>35</v>
      </c>
      <c r="M147" s="8" t="s">
        <v>195</v>
      </c>
      <c r="N147" s="54">
        <v>304861312700025</v>
      </c>
      <c r="O147" s="7" t="s">
        <v>196</v>
      </c>
      <c r="P147" s="7" t="s">
        <v>197</v>
      </c>
      <c r="Q147" s="33" t="s">
        <v>909</v>
      </c>
    </row>
    <row r="148" spans="1:17" ht="49.95" customHeight="1" x14ac:dyDescent="0.3">
      <c r="A148" s="4">
        <f>_xlfn.AGGREGATE(3,5,$B$8:B148)</f>
        <v>141</v>
      </c>
      <c r="B148" s="8" t="s">
        <v>237</v>
      </c>
      <c r="C148" s="7" t="s">
        <v>198</v>
      </c>
      <c r="D148" s="4" t="s">
        <v>328</v>
      </c>
      <c r="E148" s="4" t="s">
        <v>400</v>
      </c>
      <c r="F148" s="59">
        <v>1</v>
      </c>
      <c r="G148" s="59">
        <v>1.1000000000000001</v>
      </c>
      <c r="H148" s="4">
        <f t="shared" si="6"/>
        <v>1.1000000000000001</v>
      </c>
      <c r="I148" s="10"/>
      <c r="J148" s="59">
        <v>16</v>
      </c>
      <c r="K148" s="7" t="s">
        <v>94</v>
      </c>
      <c r="L148" s="7" t="s">
        <v>35</v>
      </c>
      <c r="M148" s="8" t="s">
        <v>199</v>
      </c>
      <c r="N148" s="54">
        <v>1028601843918</v>
      </c>
      <c r="O148" s="7" t="s">
        <v>204</v>
      </c>
      <c r="P148" s="7" t="s">
        <v>203</v>
      </c>
      <c r="Q148" s="33" t="s">
        <v>537</v>
      </c>
    </row>
    <row r="149" spans="1:17" ht="91.8" x14ac:dyDescent="0.3">
      <c r="A149" s="4">
        <f>_xlfn.AGGREGATE(3,5,$B$8:B149)</f>
        <v>142</v>
      </c>
      <c r="B149" s="4" t="s">
        <v>34</v>
      </c>
      <c r="C149" s="7" t="s">
        <v>200</v>
      </c>
      <c r="D149" s="4" t="s">
        <v>329</v>
      </c>
      <c r="E149" s="4" t="s">
        <v>401</v>
      </c>
      <c r="F149" s="59">
        <v>1</v>
      </c>
      <c r="G149" s="59">
        <v>0.75</v>
      </c>
      <c r="H149" s="4">
        <f t="shared" si="6"/>
        <v>0.75</v>
      </c>
      <c r="I149" s="10"/>
      <c r="J149" s="59">
        <v>15</v>
      </c>
      <c r="K149" s="7" t="s">
        <v>94</v>
      </c>
      <c r="L149" s="7" t="s">
        <v>35</v>
      </c>
      <c r="M149" s="8" t="s">
        <v>201</v>
      </c>
      <c r="N149" s="64">
        <v>1027739456084</v>
      </c>
      <c r="O149" s="7" t="s">
        <v>202</v>
      </c>
      <c r="P149" s="7" t="s">
        <v>205</v>
      </c>
      <c r="Q149" s="33" t="s">
        <v>578</v>
      </c>
    </row>
    <row r="150" spans="1:17" ht="91.8" x14ac:dyDescent="0.3">
      <c r="A150" s="4">
        <f>_xlfn.AGGREGATE(3,5,$B$8:B150)</f>
        <v>143</v>
      </c>
      <c r="B150" s="8" t="s">
        <v>237</v>
      </c>
      <c r="C150" s="7" t="s">
        <v>206</v>
      </c>
      <c r="D150" s="4" t="s">
        <v>330</v>
      </c>
      <c r="E150" s="4" t="s">
        <v>402</v>
      </c>
      <c r="F150" s="59">
        <v>1</v>
      </c>
      <c r="G150" s="59">
        <v>0.75</v>
      </c>
      <c r="H150" s="4">
        <f t="shared" si="6"/>
        <v>0.75</v>
      </c>
      <c r="I150" s="10"/>
      <c r="J150" s="59">
        <v>4</v>
      </c>
      <c r="K150" s="7" t="s">
        <v>94</v>
      </c>
      <c r="L150" s="7" t="s">
        <v>35</v>
      </c>
      <c r="M150" s="8" t="s">
        <v>207</v>
      </c>
      <c r="N150" s="54">
        <v>305861321400031</v>
      </c>
      <c r="O150" s="7" t="s">
        <v>208</v>
      </c>
      <c r="P150" s="7" t="s">
        <v>209</v>
      </c>
      <c r="Q150" s="33" t="s">
        <v>536</v>
      </c>
    </row>
    <row r="151" spans="1:17" ht="91.8" x14ac:dyDescent="0.3">
      <c r="A151" s="4">
        <f>_xlfn.AGGREGATE(3,5,$B$8:B151)</f>
        <v>144</v>
      </c>
      <c r="B151" s="8" t="s">
        <v>237</v>
      </c>
      <c r="C151" s="7" t="s">
        <v>216</v>
      </c>
      <c r="D151" s="4" t="s">
        <v>331</v>
      </c>
      <c r="E151" s="4" t="s">
        <v>403</v>
      </c>
      <c r="F151" s="59">
        <v>2</v>
      </c>
      <c r="G151" s="59">
        <v>0.8</v>
      </c>
      <c r="H151" s="4">
        <f t="shared" si="6"/>
        <v>1.6</v>
      </c>
      <c r="I151" s="10"/>
      <c r="J151" s="59">
        <v>12</v>
      </c>
      <c r="K151" s="7" t="s">
        <v>94</v>
      </c>
      <c r="L151" s="7" t="s">
        <v>35</v>
      </c>
      <c r="M151" s="8" t="s">
        <v>217</v>
      </c>
      <c r="N151" s="54">
        <v>312862209700010</v>
      </c>
      <c r="O151" s="7" t="s">
        <v>218</v>
      </c>
      <c r="P151" s="7" t="s">
        <v>219</v>
      </c>
      <c r="Q151" s="33" t="s">
        <v>535</v>
      </c>
    </row>
    <row r="152" spans="1:17" ht="92.4" customHeight="1" x14ac:dyDescent="0.3">
      <c r="A152" s="4">
        <f>_xlfn.AGGREGATE(3,5,$B$8:B152)</f>
        <v>145</v>
      </c>
      <c r="B152" s="8" t="s">
        <v>15</v>
      </c>
      <c r="C152" s="33" t="s">
        <v>220</v>
      </c>
      <c r="D152" s="59" t="s">
        <v>221</v>
      </c>
      <c r="E152" s="59" t="s">
        <v>222</v>
      </c>
      <c r="F152" s="59">
        <v>1</v>
      </c>
      <c r="G152" s="59">
        <v>0.75</v>
      </c>
      <c r="H152" s="4">
        <f t="shared" si="6"/>
        <v>0.75</v>
      </c>
      <c r="I152" s="10"/>
      <c r="J152" s="59">
        <v>8</v>
      </c>
      <c r="K152" s="7" t="s">
        <v>52</v>
      </c>
      <c r="L152" s="7" t="s">
        <v>35</v>
      </c>
      <c r="M152" s="8" t="s">
        <v>223</v>
      </c>
      <c r="N152" s="54">
        <v>1148611000086</v>
      </c>
      <c r="O152" s="7" t="s">
        <v>224</v>
      </c>
      <c r="P152" s="7" t="s">
        <v>1818</v>
      </c>
      <c r="Q152" s="33" t="s">
        <v>910</v>
      </c>
    </row>
    <row r="153" spans="1:17" ht="81.599999999999994" x14ac:dyDescent="0.3">
      <c r="A153" s="4">
        <f>_xlfn.AGGREGATE(3,5,$B$8:B153)</f>
        <v>146</v>
      </c>
      <c r="B153" s="4" t="s">
        <v>34</v>
      </c>
      <c r="C153" s="7" t="s">
        <v>225</v>
      </c>
      <c r="D153" s="4" t="s">
        <v>226</v>
      </c>
      <c r="E153" s="4" t="s">
        <v>233</v>
      </c>
      <c r="F153" s="59">
        <v>1</v>
      </c>
      <c r="G153" s="59">
        <v>0.75</v>
      </c>
      <c r="H153" s="4">
        <f t="shared" si="6"/>
        <v>0.75</v>
      </c>
      <c r="I153" s="10"/>
      <c r="J153" s="59">
        <v>9</v>
      </c>
      <c r="K153" s="7" t="s">
        <v>94</v>
      </c>
      <c r="L153" s="7" t="s">
        <v>35</v>
      </c>
      <c r="M153" s="8" t="s">
        <v>227</v>
      </c>
      <c r="N153" s="64">
        <v>1028600603998</v>
      </c>
      <c r="O153" s="7" t="s">
        <v>229</v>
      </c>
      <c r="P153" s="7" t="s">
        <v>228</v>
      </c>
      <c r="Q153" s="33" t="s">
        <v>577</v>
      </c>
    </row>
    <row r="154" spans="1:17" ht="71.400000000000006" x14ac:dyDescent="0.3">
      <c r="A154" s="4">
        <f>_xlfn.AGGREGATE(3,5,$B$8:B154)</f>
        <v>147</v>
      </c>
      <c r="B154" s="4" t="s">
        <v>34</v>
      </c>
      <c r="C154" s="7" t="s">
        <v>230</v>
      </c>
      <c r="D154" s="4" t="s">
        <v>231</v>
      </c>
      <c r="E154" s="4" t="s">
        <v>232</v>
      </c>
      <c r="F154" s="59">
        <v>2</v>
      </c>
      <c r="G154" s="59">
        <v>0.75</v>
      </c>
      <c r="H154" s="4">
        <f t="shared" si="6"/>
        <v>1.5</v>
      </c>
      <c r="I154" s="10"/>
      <c r="J154" s="59">
        <v>4.5</v>
      </c>
      <c r="K154" s="7" t="s">
        <v>94</v>
      </c>
      <c r="L154" s="7" t="s">
        <v>35</v>
      </c>
      <c r="M154" s="8" t="s">
        <v>236</v>
      </c>
      <c r="N154" s="64">
        <v>1027700198767</v>
      </c>
      <c r="O154" s="7" t="s">
        <v>234</v>
      </c>
      <c r="P154" s="7" t="s">
        <v>235</v>
      </c>
      <c r="Q154" s="33" t="s">
        <v>579</v>
      </c>
    </row>
    <row r="155" spans="1:17" ht="153" x14ac:dyDescent="0.3">
      <c r="A155" s="4">
        <f>_xlfn.AGGREGATE(3,5,$B$8:B155)</f>
        <v>148</v>
      </c>
      <c r="B155" s="4" t="s">
        <v>238</v>
      </c>
      <c r="C155" s="7" t="s">
        <v>245</v>
      </c>
      <c r="D155" s="4" t="s">
        <v>246</v>
      </c>
      <c r="E155" s="4" t="s">
        <v>247</v>
      </c>
      <c r="F155" s="59">
        <v>1</v>
      </c>
      <c r="G155" s="59">
        <v>0.75</v>
      </c>
      <c r="H155" s="4">
        <f t="shared" si="6"/>
        <v>0.75</v>
      </c>
      <c r="I155" s="10"/>
      <c r="J155" s="59">
        <v>8</v>
      </c>
      <c r="K155" s="7" t="s">
        <v>94</v>
      </c>
      <c r="L155" s="7" t="s">
        <v>35</v>
      </c>
      <c r="M155" s="8" t="s">
        <v>256</v>
      </c>
      <c r="N155" s="54">
        <v>1028601843918</v>
      </c>
      <c r="O155" s="7" t="s">
        <v>248</v>
      </c>
      <c r="P155" s="7" t="s">
        <v>249</v>
      </c>
      <c r="Q155" s="33" t="s">
        <v>547</v>
      </c>
    </row>
    <row r="156" spans="1:17" ht="153" x14ac:dyDescent="0.3">
      <c r="A156" s="4">
        <f>_xlfn.AGGREGATE(3,5,$B$8:B156)</f>
        <v>149</v>
      </c>
      <c r="B156" s="4" t="s">
        <v>237</v>
      </c>
      <c r="C156" s="7" t="s">
        <v>253</v>
      </c>
      <c r="D156" s="4" t="s">
        <v>250</v>
      </c>
      <c r="E156" s="4" t="s">
        <v>251</v>
      </c>
      <c r="F156" s="59">
        <v>1</v>
      </c>
      <c r="G156" s="59">
        <v>0.75</v>
      </c>
      <c r="H156" s="4">
        <f t="shared" si="6"/>
        <v>0.75</v>
      </c>
      <c r="I156" s="10"/>
      <c r="J156" s="59">
        <v>12</v>
      </c>
      <c r="K156" s="7" t="s">
        <v>94</v>
      </c>
      <c r="L156" s="7" t="s">
        <v>35</v>
      </c>
      <c r="M156" s="8" t="s">
        <v>256</v>
      </c>
      <c r="N156" s="54">
        <v>1028601843918</v>
      </c>
      <c r="O156" s="7" t="s">
        <v>248</v>
      </c>
      <c r="P156" s="7" t="s">
        <v>249</v>
      </c>
      <c r="Q156" s="33" t="s">
        <v>538</v>
      </c>
    </row>
    <row r="157" spans="1:17" ht="82.2" customHeight="1" x14ac:dyDescent="0.3">
      <c r="A157" s="4">
        <f>_xlfn.AGGREGATE(3,5,$B$8:B157)</f>
        <v>150</v>
      </c>
      <c r="B157" s="4" t="s">
        <v>239</v>
      </c>
      <c r="C157" s="7" t="s">
        <v>252</v>
      </c>
      <c r="D157" s="4" t="s">
        <v>254</v>
      </c>
      <c r="E157" s="4" t="s">
        <v>255</v>
      </c>
      <c r="F157" s="59">
        <v>1</v>
      </c>
      <c r="G157" s="59">
        <v>0.75</v>
      </c>
      <c r="H157" s="4">
        <f t="shared" si="6"/>
        <v>0.75</v>
      </c>
      <c r="I157" s="10"/>
      <c r="J157" s="59">
        <v>12</v>
      </c>
      <c r="K157" s="7" t="s">
        <v>94</v>
      </c>
      <c r="L157" s="7" t="s">
        <v>35</v>
      </c>
      <c r="M157" s="8" t="s">
        <v>256</v>
      </c>
      <c r="N157" s="54">
        <v>1028601843918</v>
      </c>
      <c r="O157" s="7" t="s">
        <v>248</v>
      </c>
      <c r="P157" s="7" t="s">
        <v>249</v>
      </c>
      <c r="Q157" s="33" t="s">
        <v>539</v>
      </c>
    </row>
    <row r="158" spans="1:17" ht="74.25" customHeight="1" x14ac:dyDescent="0.3">
      <c r="A158" s="4">
        <f>_xlfn.AGGREGATE(3,5,$B$8:B158)</f>
        <v>151</v>
      </c>
      <c r="B158" s="4" t="s">
        <v>238</v>
      </c>
      <c r="C158" s="7" t="s">
        <v>406</v>
      </c>
      <c r="D158" s="4" t="s">
        <v>407</v>
      </c>
      <c r="E158" s="4" t="s">
        <v>408</v>
      </c>
      <c r="F158" s="59">
        <v>1</v>
      </c>
      <c r="G158" s="59">
        <v>0.7</v>
      </c>
      <c r="H158" s="4">
        <f t="shared" si="6"/>
        <v>0.7</v>
      </c>
      <c r="J158" s="59">
        <v>6</v>
      </c>
      <c r="K158" s="7" t="s">
        <v>94</v>
      </c>
      <c r="L158" s="7" t="s">
        <v>35</v>
      </c>
      <c r="M158" s="8" t="s">
        <v>409</v>
      </c>
      <c r="N158" s="54">
        <v>313862209200020</v>
      </c>
      <c r="O158" s="7" t="s">
        <v>410</v>
      </c>
      <c r="P158" s="7" t="s">
        <v>411</v>
      </c>
      <c r="Q158" s="33" t="s">
        <v>545</v>
      </c>
    </row>
    <row r="159" spans="1:17" ht="91.8" x14ac:dyDescent="0.3">
      <c r="A159" s="4">
        <f>_xlfn.AGGREGATE(3,5,$B$8:B159)</f>
        <v>152</v>
      </c>
      <c r="B159" s="4" t="s">
        <v>238</v>
      </c>
      <c r="C159" s="7" t="s">
        <v>425</v>
      </c>
      <c r="D159" s="4" t="s">
        <v>412</v>
      </c>
      <c r="E159" s="4" t="s">
        <v>413</v>
      </c>
      <c r="F159" s="59">
        <v>1</v>
      </c>
      <c r="G159" s="59">
        <v>0.75</v>
      </c>
      <c r="H159" s="4">
        <f t="shared" si="6"/>
        <v>0.75</v>
      </c>
      <c r="J159" s="59">
        <v>4.5</v>
      </c>
      <c r="K159" s="7" t="s">
        <v>94</v>
      </c>
      <c r="L159" s="7" t="s">
        <v>35</v>
      </c>
      <c r="M159" s="8" t="s">
        <v>414</v>
      </c>
      <c r="N159" s="54">
        <v>1058603654944</v>
      </c>
      <c r="O159" s="7" t="s">
        <v>415</v>
      </c>
      <c r="P159" s="7" t="s">
        <v>416</v>
      </c>
      <c r="Q159" s="33" t="s">
        <v>548</v>
      </c>
    </row>
    <row r="160" spans="1:17" ht="40.799999999999997" x14ac:dyDescent="0.3">
      <c r="A160" s="4">
        <f>_xlfn.AGGREGATE(3,5,$B$8:B160)</f>
        <v>153</v>
      </c>
      <c r="B160" s="4" t="s">
        <v>34</v>
      </c>
      <c r="C160" s="7" t="s">
        <v>422</v>
      </c>
      <c r="D160" s="4" t="s">
        <v>421</v>
      </c>
      <c r="E160" s="4" t="s">
        <v>420</v>
      </c>
      <c r="F160" s="59">
        <v>3</v>
      </c>
      <c r="G160" s="59">
        <v>0.75</v>
      </c>
      <c r="H160" s="4">
        <f t="shared" si="6"/>
        <v>2.25</v>
      </c>
      <c r="I160" s="4"/>
      <c r="J160" s="59">
        <v>8</v>
      </c>
      <c r="K160" s="33" t="s">
        <v>47</v>
      </c>
      <c r="L160" s="7" t="s">
        <v>35</v>
      </c>
      <c r="M160" s="8" t="s">
        <v>139</v>
      </c>
      <c r="N160" s="64">
        <v>1028601579775</v>
      </c>
      <c r="O160" s="8" t="s">
        <v>138</v>
      </c>
      <c r="P160" s="8" t="s">
        <v>140</v>
      </c>
      <c r="Q160" s="33" t="s">
        <v>532</v>
      </c>
    </row>
    <row r="161" spans="1:17" ht="85.2" customHeight="1" x14ac:dyDescent="0.3">
      <c r="A161" s="4">
        <f>_xlfn.AGGREGATE(3,5,$B$8:B161)</f>
        <v>154</v>
      </c>
      <c r="B161" s="4" t="s">
        <v>34</v>
      </c>
      <c r="C161" s="7" t="s">
        <v>470</v>
      </c>
      <c r="D161" s="4" t="s">
        <v>471</v>
      </c>
      <c r="E161" s="4" t="s">
        <v>472</v>
      </c>
      <c r="F161" s="59">
        <v>3</v>
      </c>
      <c r="G161" s="59">
        <v>0.75</v>
      </c>
      <c r="H161" s="4">
        <f t="shared" si="6"/>
        <v>2.25</v>
      </c>
      <c r="J161" s="59">
        <v>22</v>
      </c>
      <c r="K161" s="7" t="s">
        <v>94</v>
      </c>
      <c r="L161" s="7" t="s">
        <v>35</v>
      </c>
      <c r="M161" s="8" t="s">
        <v>473</v>
      </c>
      <c r="N161" s="64">
        <v>1028600515063</v>
      </c>
      <c r="O161" s="7" t="s">
        <v>475</v>
      </c>
      <c r="P161" s="7" t="s">
        <v>474</v>
      </c>
      <c r="Q161" s="33" t="s">
        <v>580</v>
      </c>
    </row>
    <row r="162" spans="1:17" ht="81.599999999999994" x14ac:dyDescent="0.3">
      <c r="A162" s="4">
        <f>_xlfn.AGGREGATE(3,5,$B$8:B162)</f>
        <v>155</v>
      </c>
      <c r="B162" s="4" t="s">
        <v>34</v>
      </c>
      <c r="C162" s="7" t="s">
        <v>1742</v>
      </c>
      <c r="D162" s="4" t="s">
        <v>1743</v>
      </c>
      <c r="E162" s="4" t="s">
        <v>1744</v>
      </c>
      <c r="F162" s="59">
        <v>3</v>
      </c>
      <c r="G162" s="59">
        <v>1</v>
      </c>
      <c r="H162" s="4">
        <v>3</v>
      </c>
      <c r="J162" s="59">
        <v>24</v>
      </c>
      <c r="K162" s="7" t="s">
        <v>94</v>
      </c>
      <c r="L162" s="7" t="s">
        <v>35</v>
      </c>
      <c r="M162" s="8" t="s">
        <v>1745</v>
      </c>
      <c r="N162" s="64">
        <v>1038600506845</v>
      </c>
      <c r="O162" s="7" t="s">
        <v>1746</v>
      </c>
      <c r="P162" s="7" t="s">
        <v>1747</v>
      </c>
      <c r="Q162" s="33" t="s">
        <v>1748</v>
      </c>
    </row>
    <row r="163" spans="1:17" ht="91.8" x14ac:dyDescent="0.3">
      <c r="A163" s="4">
        <f>_xlfn.AGGREGATE(3,5,$B$8:B163)</f>
        <v>156</v>
      </c>
      <c r="B163" s="9" t="s">
        <v>238</v>
      </c>
      <c r="C163" s="7" t="s">
        <v>477</v>
      </c>
      <c r="D163" s="9" t="s">
        <v>479</v>
      </c>
      <c r="E163" s="9" t="s">
        <v>480</v>
      </c>
      <c r="F163" s="9">
        <v>3</v>
      </c>
      <c r="G163" s="9">
        <v>0.7</v>
      </c>
      <c r="H163" s="4">
        <f t="shared" si="6"/>
        <v>2.0999999999999996</v>
      </c>
      <c r="I163" s="70"/>
      <c r="J163" s="9">
        <v>12</v>
      </c>
      <c r="K163" s="7" t="s">
        <v>94</v>
      </c>
      <c r="L163" s="7" t="s">
        <v>35</v>
      </c>
      <c r="M163" s="7" t="s">
        <v>476</v>
      </c>
      <c r="N163" s="48">
        <v>1167847292579</v>
      </c>
      <c r="O163" s="7" t="s">
        <v>588</v>
      </c>
      <c r="P163" s="7" t="s">
        <v>478</v>
      </c>
      <c r="Q163" s="33" t="s">
        <v>481</v>
      </c>
    </row>
    <row r="164" spans="1:17" ht="51" x14ac:dyDescent="0.3">
      <c r="A164" s="4">
        <f>_xlfn.AGGREGATE(3,5,$B$8:B164)</f>
        <v>157</v>
      </c>
      <c r="B164" s="9" t="s">
        <v>239</v>
      </c>
      <c r="C164" s="7" t="s">
        <v>495</v>
      </c>
      <c r="D164" s="9" t="s">
        <v>496</v>
      </c>
      <c r="E164" s="9" t="s">
        <v>497</v>
      </c>
      <c r="F164" s="9">
        <v>1</v>
      </c>
      <c r="G164" s="9">
        <v>0.75</v>
      </c>
      <c r="H164" s="4">
        <f t="shared" si="6"/>
        <v>0.75</v>
      </c>
      <c r="I164" s="70"/>
      <c r="J164" s="9">
        <v>8</v>
      </c>
      <c r="K164" s="7" t="s">
        <v>52</v>
      </c>
      <c r="L164" s="7" t="s">
        <v>35</v>
      </c>
      <c r="M164" s="7" t="s">
        <v>498</v>
      </c>
      <c r="N164" s="48">
        <v>320665800015202</v>
      </c>
      <c r="O164" s="7" t="s">
        <v>499</v>
      </c>
      <c r="P164" s="7" t="s">
        <v>500</v>
      </c>
      <c r="Q164" s="33" t="s">
        <v>587</v>
      </c>
    </row>
    <row r="165" spans="1:17" ht="40.799999999999997" x14ac:dyDescent="0.3">
      <c r="A165" s="4">
        <f>_xlfn.AGGREGATE(3,5,$B$8:B165)</f>
        <v>158</v>
      </c>
      <c r="B165" s="9" t="s">
        <v>501</v>
      </c>
      <c r="C165" s="7" t="s">
        <v>505</v>
      </c>
      <c r="D165" s="9" t="s">
        <v>506</v>
      </c>
      <c r="E165" s="4" t="s">
        <v>507</v>
      </c>
      <c r="F165" s="9">
        <v>2</v>
      </c>
      <c r="G165" s="9">
        <v>0.75</v>
      </c>
      <c r="H165" s="4">
        <f t="shared" si="6"/>
        <v>1.5</v>
      </c>
      <c r="I165" s="70"/>
      <c r="J165" s="9">
        <v>12</v>
      </c>
      <c r="K165" s="7" t="s">
        <v>94</v>
      </c>
      <c r="L165" s="7" t="s">
        <v>35</v>
      </c>
      <c r="M165" s="8" t="s">
        <v>139</v>
      </c>
      <c r="N165" s="54">
        <v>1028601579775</v>
      </c>
      <c r="O165" s="8" t="s">
        <v>138</v>
      </c>
      <c r="P165" s="8" t="s">
        <v>140</v>
      </c>
      <c r="Q165" s="33" t="s">
        <v>581</v>
      </c>
    </row>
    <row r="166" spans="1:17" ht="40.799999999999997" x14ac:dyDescent="0.3">
      <c r="A166" s="4">
        <f>_xlfn.AGGREGATE(3,5,$B$8:B166)</f>
        <v>159</v>
      </c>
      <c r="B166" s="9" t="s">
        <v>502</v>
      </c>
      <c r="C166" s="7" t="s">
        <v>505</v>
      </c>
      <c r="D166" s="4" t="s">
        <v>508</v>
      </c>
      <c r="E166" s="4" t="s">
        <v>509</v>
      </c>
      <c r="F166" s="9">
        <v>1</v>
      </c>
      <c r="G166" s="9">
        <v>0.75</v>
      </c>
      <c r="H166" s="4">
        <f t="shared" si="6"/>
        <v>0.75</v>
      </c>
      <c r="I166" s="70"/>
      <c r="J166" s="9">
        <v>12</v>
      </c>
      <c r="K166" s="7" t="s">
        <v>94</v>
      </c>
      <c r="L166" s="7" t="s">
        <v>35</v>
      </c>
      <c r="M166" s="8" t="s">
        <v>139</v>
      </c>
      <c r="N166" s="54">
        <v>1028601579775</v>
      </c>
      <c r="O166" s="8" t="s">
        <v>138</v>
      </c>
      <c r="P166" s="8" t="s">
        <v>140</v>
      </c>
      <c r="Q166" s="33" t="s">
        <v>582</v>
      </c>
    </row>
    <row r="167" spans="1:17" ht="40.799999999999997" x14ac:dyDescent="0.3">
      <c r="A167" s="4">
        <f>_xlfn.AGGREGATE(3,5,$B$8:B167)</f>
        <v>160</v>
      </c>
      <c r="B167" s="9" t="s">
        <v>503</v>
      </c>
      <c r="C167" s="7" t="s">
        <v>505</v>
      </c>
      <c r="D167" s="4" t="s">
        <v>510</v>
      </c>
      <c r="E167" s="4" t="s">
        <v>511</v>
      </c>
      <c r="F167" s="9">
        <v>1</v>
      </c>
      <c r="G167" s="9">
        <v>0.75</v>
      </c>
      <c r="H167" s="4">
        <f t="shared" si="6"/>
        <v>0.75</v>
      </c>
      <c r="I167" s="70"/>
      <c r="J167" s="9">
        <v>12</v>
      </c>
      <c r="K167" s="7" t="s">
        <v>94</v>
      </c>
      <c r="L167" s="7" t="s">
        <v>35</v>
      </c>
      <c r="M167" s="8" t="s">
        <v>139</v>
      </c>
      <c r="N167" s="54">
        <v>1028601579775</v>
      </c>
      <c r="O167" s="8" t="s">
        <v>138</v>
      </c>
      <c r="P167" s="8" t="s">
        <v>140</v>
      </c>
      <c r="Q167" s="33" t="s">
        <v>583</v>
      </c>
    </row>
    <row r="168" spans="1:17" ht="40.799999999999997" x14ac:dyDescent="0.3">
      <c r="A168" s="4">
        <f>_xlfn.AGGREGATE(3,5,$B$8:B168)</f>
        <v>161</v>
      </c>
      <c r="B168" s="9" t="s">
        <v>504</v>
      </c>
      <c r="C168" s="7" t="s">
        <v>505</v>
      </c>
      <c r="D168" s="4" t="s">
        <v>512</v>
      </c>
      <c r="E168" s="4" t="s">
        <v>513</v>
      </c>
      <c r="F168" s="9">
        <v>2</v>
      </c>
      <c r="G168" s="9">
        <v>0.75</v>
      </c>
      <c r="H168" s="4">
        <f t="shared" si="6"/>
        <v>1.5</v>
      </c>
      <c r="I168" s="70"/>
      <c r="J168" s="9">
        <v>12</v>
      </c>
      <c r="K168" s="7" t="s">
        <v>94</v>
      </c>
      <c r="L168" s="7" t="s">
        <v>35</v>
      </c>
      <c r="M168" s="8" t="s">
        <v>139</v>
      </c>
      <c r="N168" s="54">
        <v>1028601579775</v>
      </c>
      <c r="O168" s="8" t="s">
        <v>138</v>
      </c>
      <c r="P168" s="8" t="s">
        <v>140</v>
      </c>
      <c r="Q168" s="33" t="s">
        <v>584</v>
      </c>
    </row>
    <row r="169" spans="1:17" ht="51" x14ac:dyDescent="0.3">
      <c r="A169" s="4">
        <f>_xlfn.AGGREGATE(3,5,$B$8:B169)</f>
        <v>162</v>
      </c>
      <c r="B169" s="9" t="s">
        <v>239</v>
      </c>
      <c r="C169" s="7" t="s">
        <v>519</v>
      </c>
      <c r="D169" s="4" t="s">
        <v>514</v>
      </c>
      <c r="E169" s="4" t="s">
        <v>515</v>
      </c>
      <c r="F169" s="9">
        <v>3</v>
      </c>
      <c r="G169" s="9">
        <v>1</v>
      </c>
      <c r="H169" s="4">
        <f t="shared" si="6"/>
        <v>3</v>
      </c>
      <c r="I169" s="70"/>
      <c r="J169" s="9">
        <v>6.5</v>
      </c>
      <c r="K169" s="7" t="s">
        <v>94</v>
      </c>
      <c r="L169" s="7" t="s">
        <v>35</v>
      </c>
      <c r="M169" s="8" t="s">
        <v>516</v>
      </c>
      <c r="N169" s="54">
        <v>1174704011965</v>
      </c>
      <c r="O169" s="8" t="s">
        <v>517</v>
      </c>
      <c r="P169" s="8" t="s">
        <v>518</v>
      </c>
      <c r="Q169" s="33" t="s">
        <v>543</v>
      </c>
    </row>
    <row r="170" spans="1:17" ht="40.799999999999997" x14ac:dyDescent="0.3">
      <c r="A170" s="4">
        <f>_xlfn.AGGREGATE(3,5,$B$8:B170)</f>
        <v>163</v>
      </c>
      <c r="B170" s="9" t="s">
        <v>34</v>
      </c>
      <c r="C170" s="7" t="s">
        <v>1783</v>
      </c>
      <c r="D170" s="4" t="s">
        <v>586</v>
      </c>
      <c r="E170" s="4" t="s">
        <v>585</v>
      </c>
      <c r="F170" s="9">
        <v>4</v>
      </c>
      <c r="G170" s="9">
        <v>0.75</v>
      </c>
      <c r="H170" s="4">
        <f t="shared" si="6"/>
        <v>3</v>
      </c>
      <c r="I170" s="70"/>
      <c r="J170" s="9">
        <v>24</v>
      </c>
      <c r="K170" s="7" t="s">
        <v>94</v>
      </c>
      <c r="L170" s="7" t="s">
        <v>35</v>
      </c>
      <c r="M170" s="8" t="s">
        <v>139</v>
      </c>
      <c r="N170" s="64">
        <v>1028601579775</v>
      </c>
      <c r="O170" s="8" t="s">
        <v>138</v>
      </c>
      <c r="P170" s="8" t="s">
        <v>140</v>
      </c>
      <c r="Q170" s="33" t="s">
        <v>1784</v>
      </c>
    </row>
    <row r="171" spans="1:17" ht="91.8" x14ac:dyDescent="0.3">
      <c r="A171" s="4">
        <f>_xlfn.AGGREGATE(3,5,$B$8:B171)</f>
        <v>164</v>
      </c>
      <c r="B171" s="9" t="s">
        <v>34</v>
      </c>
      <c r="C171" s="7" t="s">
        <v>589</v>
      </c>
      <c r="D171" s="7" t="s">
        <v>590</v>
      </c>
      <c r="E171" s="7" t="s">
        <v>591</v>
      </c>
      <c r="F171" s="7">
        <v>1</v>
      </c>
      <c r="G171" s="7">
        <v>0.75</v>
      </c>
      <c r="H171" s="4">
        <f t="shared" si="6"/>
        <v>0.75</v>
      </c>
      <c r="I171" s="8">
        <v>0.02</v>
      </c>
      <c r="J171" s="7">
        <v>8</v>
      </c>
      <c r="K171" s="28" t="s">
        <v>52</v>
      </c>
      <c r="L171" s="7" t="s">
        <v>35</v>
      </c>
      <c r="M171" s="7" t="s">
        <v>488</v>
      </c>
      <c r="N171" s="34">
        <v>1108613000187</v>
      </c>
      <c r="O171" s="7" t="s">
        <v>492</v>
      </c>
      <c r="P171" s="29" t="s">
        <v>493</v>
      </c>
      <c r="Q171" s="33" t="s">
        <v>592</v>
      </c>
    </row>
    <row r="172" spans="1:17" ht="55.2" customHeight="1" x14ac:dyDescent="0.3">
      <c r="A172" s="4">
        <f>_xlfn.AGGREGATE(3,5,$B$8:B172)</f>
        <v>165</v>
      </c>
      <c r="B172" s="9" t="s">
        <v>34</v>
      </c>
      <c r="C172" s="7" t="s">
        <v>1604</v>
      </c>
      <c r="D172" s="7" t="s">
        <v>1609</v>
      </c>
      <c r="E172" s="7" t="s">
        <v>1610</v>
      </c>
      <c r="F172" s="7">
        <v>2</v>
      </c>
      <c r="G172" s="7">
        <v>0.75</v>
      </c>
      <c r="H172" s="4">
        <f t="shared" ref="H172:H173" si="7">F172*G172</f>
        <v>1.5</v>
      </c>
      <c r="I172" s="38"/>
      <c r="J172" s="7">
        <v>8</v>
      </c>
      <c r="K172" s="28" t="s">
        <v>52</v>
      </c>
      <c r="L172" s="7" t="s">
        <v>35</v>
      </c>
      <c r="M172" s="7" t="s">
        <v>1606</v>
      </c>
      <c r="N172" s="34">
        <v>1028601580479</v>
      </c>
      <c r="O172" s="7" t="s">
        <v>1608</v>
      </c>
      <c r="P172" s="29" t="s">
        <v>1605</v>
      </c>
      <c r="Q172" s="33" t="s">
        <v>1607</v>
      </c>
    </row>
    <row r="173" spans="1:17" ht="55.2" customHeight="1" x14ac:dyDescent="0.3">
      <c r="A173" s="4">
        <f>_xlfn.AGGREGATE(3,5,$B$8:B173)</f>
        <v>166</v>
      </c>
      <c r="B173" s="9" t="s">
        <v>34</v>
      </c>
      <c r="C173" s="32" t="s">
        <v>2084</v>
      </c>
      <c r="D173" s="32">
        <v>63.928964999999998</v>
      </c>
      <c r="E173" s="32">
        <v>65.015371999999999</v>
      </c>
      <c r="F173" s="32">
        <v>4</v>
      </c>
      <c r="G173" s="32">
        <v>0.75</v>
      </c>
      <c r="H173" s="12">
        <f t="shared" si="7"/>
        <v>3</v>
      </c>
      <c r="I173" s="38"/>
      <c r="J173" s="32">
        <v>24</v>
      </c>
      <c r="K173" s="104" t="s">
        <v>52</v>
      </c>
      <c r="L173" s="7" t="s">
        <v>35</v>
      </c>
      <c r="M173" s="8" t="s">
        <v>139</v>
      </c>
      <c r="N173" s="64">
        <v>1028601579775</v>
      </c>
      <c r="O173" s="8" t="s">
        <v>138</v>
      </c>
      <c r="P173" s="8" t="s">
        <v>140</v>
      </c>
      <c r="Q173" s="33" t="s">
        <v>2083</v>
      </c>
    </row>
    <row r="174" spans="1:17" ht="30.6" hidden="1" x14ac:dyDescent="0.3">
      <c r="A174" s="4">
        <f>_xlfn.AGGREGATE(3,5,$B$8:B174)</f>
        <v>166</v>
      </c>
      <c r="B174" s="14" t="s">
        <v>34</v>
      </c>
      <c r="C174" s="32" t="s">
        <v>601</v>
      </c>
      <c r="D174" s="12" t="s">
        <v>755</v>
      </c>
      <c r="E174" s="12" t="s">
        <v>756</v>
      </c>
      <c r="F174" s="14"/>
      <c r="G174" s="14"/>
      <c r="H174" s="14"/>
      <c r="I174" s="70"/>
      <c r="J174" s="14"/>
      <c r="K174" s="32"/>
      <c r="L174" s="32" t="s">
        <v>600</v>
      </c>
      <c r="M174" s="57"/>
      <c r="N174" s="71"/>
      <c r="O174" s="57"/>
      <c r="P174" s="57"/>
      <c r="Q174" s="57" t="s">
        <v>626</v>
      </c>
    </row>
    <row r="175" spans="1:17" ht="30.6" hidden="1" x14ac:dyDescent="0.3">
      <c r="A175" s="4">
        <f>_xlfn.AGGREGATE(3,5,$B$8:B175)</f>
        <v>166</v>
      </c>
      <c r="B175" s="14" t="s">
        <v>34</v>
      </c>
      <c r="C175" s="7" t="s">
        <v>602</v>
      </c>
      <c r="D175" s="4" t="s">
        <v>757</v>
      </c>
      <c r="E175" s="4" t="s">
        <v>758</v>
      </c>
      <c r="F175" s="10"/>
      <c r="G175" s="10"/>
      <c r="H175" s="10"/>
      <c r="I175" s="10"/>
      <c r="J175" s="10"/>
      <c r="K175" s="10"/>
      <c r="L175" s="32" t="s">
        <v>600</v>
      </c>
      <c r="M175" s="57"/>
      <c r="N175" s="71"/>
      <c r="O175" s="57"/>
      <c r="P175" s="57"/>
      <c r="Q175" s="8" t="s">
        <v>627</v>
      </c>
    </row>
    <row r="176" spans="1:17" ht="30.6" hidden="1" x14ac:dyDescent="0.3">
      <c r="A176" s="4">
        <f>_xlfn.AGGREGATE(3,5,$B$8:B176)</f>
        <v>166</v>
      </c>
      <c r="B176" s="14" t="s">
        <v>34</v>
      </c>
      <c r="C176" s="7" t="s">
        <v>603</v>
      </c>
      <c r="D176" s="4" t="s">
        <v>759</v>
      </c>
      <c r="E176" s="4" t="s">
        <v>760</v>
      </c>
      <c r="F176" s="10"/>
      <c r="G176" s="10"/>
      <c r="H176" s="10"/>
      <c r="I176" s="10"/>
      <c r="J176" s="10"/>
      <c r="K176" s="10"/>
      <c r="L176" s="32" t="s">
        <v>600</v>
      </c>
      <c r="M176" s="57"/>
      <c r="N176" s="71"/>
      <c r="O176" s="57"/>
      <c r="P176" s="57"/>
      <c r="Q176" s="8" t="s">
        <v>628</v>
      </c>
    </row>
    <row r="177" spans="1:17" ht="20.399999999999999" hidden="1" x14ac:dyDescent="0.3">
      <c r="A177" s="4">
        <f>_xlfn.AGGREGATE(3,5,$B$8:B177)</f>
        <v>166</v>
      </c>
      <c r="B177" s="14" t="s">
        <v>34</v>
      </c>
      <c r="C177" s="7" t="s">
        <v>429</v>
      </c>
      <c r="D177" s="4" t="s">
        <v>762</v>
      </c>
      <c r="E177" s="4" t="s">
        <v>761</v>
      </c>
      <c r="F177" s="10"/>
      <c r="G177" s="10"/>
      <c r="H177" s="10"/>
      <c r="I177" s="10"/>
      <c r="J177" s="10"/>
      <c r="K177" s="10"/>
      <c r="L177" s="32" t="s">
        <v>600</v>
      </c>
      <c r="M177" s="57"/>
      <c r="N177" s="71"/>
      <c r="O177" s="57"/>
      <c r="P177" s="57"/>
      <c r="Q177" s="8" t="s">
        <v>629</v>
      </c>
    </row>
    <row r="178" spans="1:17" ht="20.399999999999999" hidden="1" x14ac:dyDescent="0.3">
      <c r="A178" s="4">
        <f>_xlfn.AGGREGATE(3,5,$B$8:B178)</f>
        <v>166</v>
      </c>
      <c r="B178" s="14" t="s">
        <v>34</v>
      </c>
      <c r="C178" s="7" t="s">
        <v>604</v>
      </c>
      <c r="D178" s="4" t="s">
        <v>763</v>
      </c>
      <c r="E178" s="4" t="s">
        <v>764</v>
      </c>
      <c r="F178" s="10"/>
      <c r="G178" s="10"/>
      <c r="H178" s="10"/>
      <c r="I178" s="10"/>
      <c r="J178" s="10"/>
      <c r="K178" s="10"/>
      <c r="L178" s="32" t="s">
        <v>600</v>
      </c>
      <c r="M178" s="57"/>
      <c r="N178" s="71"/>
      <c r="O178" s="57"/>
      <c r="P178" s="57"/>
      <c r="Q178" s="8" t="s">
        <v>630</v>
      </c>
    </row>
    <row r="179" spans="1:17" ht="20.399999999999999" hidden="1" x14ac:dyDescent="0.3">
      <c r="A179" s="4">
        <f>_xlfn.AGGREGATE(3,5,$B$8:B179)</f>
        <v>166</v>
      </c>
      <c r="B179" s="14" t="s">
        <v>34</v>
      </c>
      <c r="C179" s="7" t="s">
        <v>605</v>
      </c>
      <c r="D179" s="4" t="s">
        <v>765</v>
      </c>
      <c r="E179" s="4" t="s">
        <v>766</v>
      </c>
      <c r="F179" s="10"/>
      <c r="G179" s="10"/>
      <c r="H179" s="10"/>
      <c r="I179" s="10"/>
      <c r="J179" s="10"/>
      <c r="K179" s="10"/>
      <c r="L179" s="32" t="s">
        <v>600</v>
      </c>
      <c r="M179" s="57"/>
      <c r="N179" s="71"/>
      <c r="O179" s="57"/>
      <c r="P179" s="57"/>
      <c r="Q179" s="8" t="s">
        <v>631</v>
      </c>
    </row>
    <row r="180" spans="1:17" ht="20.399999999999999" hidden="1" x14ac:dyDescent="0.3">
      <c r="A180" s="4">
        <f>_xlfn.AGGREGATE(3,5,$B$8:B180)</f>
        <v>166</v>
      </c>
      <c r="B180" s="14" t="s">
        <v>34</v>
      </c>
      <c r="C180" s="7" t="s">
        <v>606</v>
      </c>
      <c r="D180" s="4" t="s">
        <v>767</v>
      </c>
      <c r="E180" s="4" t="s">
        <v>768</v>
      </c>
      <c r="F180" s="10"/>
      <c r="G180" s="10"/>
      <c r="H180" s="10"/>
      <c r="I180" s="10"/>
      <c r="J180" s="10"/>
      <c r="K180" s="10"/>
      <c r="L180" s="32" t="s">
        <v>600</v>
      </c>
      <c r="M180" s="57"/>
      <c r="N180" s="71"/>
      <c r="O180" s="57"/>
      <c r="P180" s="57"/>
      <c r="Q180" s="8" t="s">
        <v>632</v>
      </c>
    </row>
    <row r="181" spans="1:17" hidden="1" x14ac:dyDescent="0.3">
      <c r="A181" s="4">
        <f>_xlfn.AGGREGATE(3,5,$B$8:B181)</f>
        <v>166</v>
      </c>
      <c r="B181" s="14" t="s">
        <v>34</v>
      </c>
      <c r="C181" s="7" t="s">
        <v>607</v>
      </c>
      <c r="D181" s="4" t="s">
        <v>769</v>
      </c>
      <c r="E181" s="4" t="s">
        <v>770</v>
      </c>
      <c r="F181" s="10"/>
      <c r="G181" s="10"/>
      <c r="H181" s="10"/>
      <c r="I181" s="10"/>
      <c r="J181" s="10"/>
      <c r="K181" s="10"/>
      <c r="L181" s="32" t="s">
        <v>600</v>
      </c>
      <c r="M181" s="57"/>
      <c r="N181" s="71"/>
      <c r="O181" s="57"/>
      <c r="P181" s="57"/>
      <c r="Q181" s="8" t="s">
        <v>633</v>
      </c>
    </row>
    <row r="182" spans="1:17" ht="20.399999999999999" hidden="1" x14ac:dyDescent="0.3">
      <c r="A182" s="4">
        <f>_xlfn.AGGREGATE(3,5,$B$8:B182)</f>
        <v>166</v>
      </c>
      <c r="B182" s="14" t="s">
        <v>34</v>
      </c>
      <c r="C182" s="7" t="s">
        <v>608</v>
      </c>
      <c r="D182" s="4" t="s">
        <v>772</v>
      </c>
      <c r="E182" s="4" t="s">
        <v>771</v>
      </c>
      <c r="F182" s="10"/>
      <c r="G182" s="10"/>
      <c r="H182" s="10"/>
      <c r="I182" s="10"/>
      <c r="J182" s="10"/>
      <c r="K182" s="10"/>
      <c r="L182" s="32" t="s">
        <v>600</v>
      </c>
      <c r="M182" s="57"/>
      <c r="N182" s="71"/>
      <c r="O182" s="57"/>
      <c r="P182" s="57"/>
      <c r="Q182" s="8" t="s">
        <v>634</v>
      </c>
    </row>
    <row r="183" spans="1:17" ht="30.6" hidden="1" x14ac:dyDescent="0.3">
      <c r="A183" s="4">
        <f>_xlfn.AGGREGATE(3,5,$B$8:B183)</f>
        <v>166</v>
      </c>
      <c r="B183" s="14" t="s">
        <v>34</v>
      </c>
      <c r="C183" s="7" t="s">
        <v>773</v>
      </c>
      <c r="D183" s="4" t="s">
        <v>775</v>
      </c>
      <c r="E183" s="4" t="s">
        <v>774</v>
      </c>
      <c r="F183" s="10"/>
      <c r="G183" s="10"/>
      <c r="H183" s="10"/>
      <c r="I183" s="10"/>
      <c r="J183" s="10"/>
      <c r="K183" s="10"/>
      <c r="L183" s="32" t="s">
        <v>600</v>
      </c>
      <c r="M183" s="57"/>
      <c r="N183" s="71"/>
      <c r="O183" s="57"/>
      <c r="P183" s="57"/>
      <c r="Q183" s="8" t="s">
        <v>635</v>
      </c>
    </row>
    <row r="184" spans="1:17" ht="20.399999999999999" hidden="1" x14ac:dyDescent="0.3">
      <c r="A184" s="4">
        <f>_xlfn.AGGREGATE(3,5,$B$8:B184)</f>
        <v>166</v>
      </c>
      <c r="B184" s="14" t="s">
        <v>34</v>
      </c>
      <c r="C184" s="7" t="s">
        <v>609</v>
      </c>
      <c r="D184" s="4" t="s">
        <v>777</v>
      </c>
      <c r="E184" s="4" t="s">
        <v>776</v>
      </c>
      <c r="F184" s="10"/>
      <c r="G184" s="10"/>
      <c r="H184" s="10"/>
      <c r="I184" s="10"/>
      <c r="J184" s="10"/>
      <c r="K184" s="10"/>
      <c r="L184" s="32" t="s">
        <v>600</v>
      </c>
      <c r="M184" s="57"/>
      <c r="N184" s="71"/>
      <c r="O184" s="57"/>
      <c r="P184" s="57"/>
      <c r="Q184" s="8" t="s">
        <v>636</v>
      </c>
    </row>
    <row r="185" spans="1:17" ht="20.399999999999999" hidden="1" x14ac:dyDescent="0.3">
      <c r="A185" s="4">
        <f>_xlfn.AGGREGATE(3,5,$B$8:B185)</f>
        <v>166</v>
      </c>
      <c r="B185" s="14" t="s">
        <v>34</v>
      </c>
      <c r="C185" s="7" t="s">
        <v>610</v>
      </c>
      <c r="D185" s="4" t="s">
        <v>778</v>
      </c>
      <c r="E185" s="4" t="s">
        <v>779</v>
      </c>
      <c r="F185" s="10"/>
      <c r="G185" s="10"/>
      <c r="H185" s="10"/>
      <c r="I185" s="10"/>
      <c r="J185" s="10"/>
      <c r="K185" s="10"/>
      <c r="L185" s="32" t="s">
        <v>600</v>
      </c>
      <c r="M185" s="57"/>
      <c r="N185" s="71"/>
      <c r="O185" s="57"/>
      <c r="P185" s="57"/>
      <c r="Q185" s="8" t="s">
        <v>637</v>
      </c>
    </row>
    <row r="186" spans="1:17" ht="20.399999999999999" hidden="1" x14ac:dyDescent="0.3">
      <c r="A186" s="4">
        <f>_xlfn.AGGREGATE(3,5,$B$8:B186)</f>
        <v>166</v>
      </c>
      <c r="B186" s="14" t="s">
        <v>34</v>
      </c>
      <c r="C186" s="7" t="s">
        <v>625</v>
      </c>
      <c r="D186" s="4" t="s">
        <v>780</v>
      </c>
      <c r="E186" s="4" t="s">
        <v>781</v>
      </c>
      <c r="F186" s="10"/>
      <c r="G186" s="10"/>
      <c r="H186" s="10"/>
      <c r="I186" s="10"/>
      <c r="J186" s="10"/>
      <c r="K186" s="10"/>
      <c r="L186" s="32" t="s">
        <v>600</v>
      </c>
      <c r="M186" s="57"/>
      <c r="N186" s="71"/>
      <c r="O186" s="57"/>
      <c r="P186" s="57"/>
      <c r="Q186" s="8" t="s">
        <v>638</v>
      </c>
    </row>
    <row r="187" spans="1:17" ht="20.399999999999999" hidden="1" x14ac:dyDescent="0.3">
      <c r="A187" s="4">
        <f>_xlfn.AGGREGATE(3,5,$B$8:B187)</f>
        <v>166</v>
      </c>
      <c r="B187" s="14" t="s">
        <v>34</v>
      </c>
      <c r="C187" s="7" t="s">
        <v>611</v>
      </c>
      <c r="D187" s="4" t="s">
        <v>782</v>
      </c>
      <c r="E187" s="4" t="s">
        <v>783</v>
      </c>
      <c r="F187" s="10"/>
      <c r="G187" s="10"/>
      <c r="H187" s="10"/>
      <c r="I187" s="10"/>
      <c r="J187" s="10"/>
      <c r="K187" s="10"/>
      <c r="L187" s="32" t="s">
        <v>600</v>
      </c>
      <c r="M187" s="57"/>
      <c r="N187" s="71"/>
      <c r="O187" s="57"/>
      <c r="P187" s="57"/>
      <c r="Q187" s="8" t="s">
        <v>639</v>
      </c>
    </row>
    <row r="188" spans="1:17" ht="30.6" hidden="1" x14ac:dyDescent="0.3">
      <c r="A188" s="4">
        <f>_xlfn.AGGREGATE(3,5,$B$8:B188)</f>
        <v>166</v>
      </c>
      <c r="B188" s="14" t="s">
        <v>34</v>
      </c>
      <c r="C188" s="7" t="s">
        <v>612</v>
      </c>
      <c r="D188" s="4" t="s">
        <v>784</v>
      </c>
      <c r="E188" s="4" t="s">
        <v>785</v>
      </c>
      <c r="F188" s="10"/>
      <c r="G188" s="10"/>
      <c r="H188" s="10"/>
      <c r="I188" s="10"/>
      <c r="J188" s="10"/>
      <c r="K188" s="10"/>
      <c r="L188" s="32" t="s">
        <v>600</v>
      </c>
      <c r="M188" s="57"/>
      <c r="N188" s="71"/>
      <c r="O188" s="57"/>
      <c r="P188" s="57"/>
      <c r="Q188" s="8" t="s">
        <v>640</v>
      </c>
    </row>
    <row r="189" spans="1:17" ht="20.399999999999999" hidden="1" x14ac:dyDescent="0.3">
      <c r="A189" s="4">
        <f>_xlfn.AGGREGATE(3,5,$B$8:B189)</f>
        <v>166</v>
      </c>
      <c r="B189" s="14" t="s">
        <v>34</v>
      </c>
      <c r="C189" s="7" t="s">
        <v>613</v>
      </c>
      <c r="D189" s="4" t="s">
        <v>786</v>
      </c>
      <c r="E189" s="4" t="s">
        <v>787</v>
      </c>
      <c r="F189" s="10"/>
      <c r="G189" s="10"/>
      <c r="H189" s="10"/>
      <c r="I189" s="10"/>
      <c r="J189" s="10"/>
      <c r="K189" s="10"/>
      <c r="L189" s="32" t="s">
        <v>600</v>
      </c>
      <c r="M189" s="57"/>
      <c r="N189" s="71"/>
      <c r="O189" s="57"/>
      <c r="P189" s="57"/>
      <c r="Q189" s="8" t="s">
        <v>641</v>
      </c>
    </row>
    <row r="190" spans="1:17" ht="20.399999999999999" hidden="1" x14ac:dyDescent="0.3">
      <c r="A190" s="4">
        <f>_xlfn.AGGREGATE(3,5,$B$8:B190)</f>
        <v>166</v>
      </c>
      <c r="B190" s="14" t="s">
        <v>34</v>
      </c>
      <c r="C190" s="7" t="s">
        <v>614</v>
      </c>
      <c r="D190" s="4" t="s">
        <v>788</v>
      </c>
      <c r="E190" s="4" t="s">
        <v>789</v>
      </c>
      <c r="F190" s="10"/>
      <c r="G190" s="10"/>
      <c r="H190" s="10"/>
      <c r="I190" s="10"/>
      <c r="J190" s="10"/>
      <c r="K190" s="10"/>
      <c r="L190" s="32" t="s">
        <v>600</v>
      </c>
      <c r="M190" s="57"/>
      <c r="N190" s="71"/>
      <c r="O190" s="57"/>
      <c r="P190" s="57"/>
      <c r="Q190" s="8" t="s">
        <v>642</v>
      </c>
    </row>
    <row r="191" spans="1:17" ht="30.6" hidden="1" x14ac:dyDescent="0.3">
      <c r="A191" s="4">
        <f>_xlfn.AGGREGATE(3,5,$B$8:B191)</f>
        <v>166</v>
      </c>
      <c r="B191" s="14" t="s">
        <v>34</v>
      </c>
      <c r="C191" s="7" t="s">
        <v>615</v>
      </c>
      <c r="D191" s="4" t="s">
        <v>790</v>
      </c>
      <c r="E191" s="4" t="s">
        <v>791</v>
      </c>
      <c r="F191" s="10"/>
      <c r="G191" s="10"/>
      <c r="H191" s="10"/>
      <c r="I191" s="10"/>
      <c r="J191" s="10"/>
      <c r="K191" s="10"/>
      <c r="L191" s="32" t="s">
        <v>600</v>
      </c>
      <c r="M191" s="57"/>
      <c r="N191" s="71"/>
      <c r="O191" s="57"/>
      <c r="P191" s="57"/>
      <c r="Q191" s="8" t="s">
        <v>643</v>
      </c>
    </row>
    <row r="192" spans="1:17" ht="20.399999999999999" hidden="1" x14ac:dyDescent="0.3">
      <c r="A192" s="4">
        <f>_xlfn.AGGREGATE(3,5,$B$8:B192)</f>
        <v>166</v>
      </c>
      <c r="B192" s="14" t="s">
        <v>34</v>
      </c>
      <c r="C192" s="7" t="s">
        <v>616</v>
      </c>
      <c r="D192" s="4" t="s">
        <v>792</v>
      </c>
      <c r="E192" s="4" t="s">
        <v>793</v>
      </c>
      <c r="F192" s="10"/>
      <c r="G192" s="10"/>
      <c r="H192" s="10"/>
      <c r="I192" s="10"/>
      <c r="J192" s="10"/>
      <c r="K192" s="10"/>
      <c r="L192" s="32" t="s">
        <v>600</v>
      </c>
      <c r="M192" s="57"/>
      <c r="N192" s="71"/>
      <c r="O192" s="57"/>
      <c r="P192" s="57"/>
      <c r="Q192" s="8" t="s">
        <v>644</v>
      </c>
    </row>
    <row r="193" spans="1:17" ht="20.399999999999999" hidden="1" x14ac:dyDescent="0.3">
      <c r="A193" s="4">
        <f>_xlfn.AGGREGATE(3,5,$B$8:B193)</f>
        <v>166</v>
      </c>
      <c r="B193" s="14" t="s">
        <v>34</v>
      </c>
      <c r="C193" s="7" t="s">
        <v>617</v>
      </c>
      <c r="D193" s="4" t="s">
        <v>794</v>
      </c>
      <c r="E193" s="4" t="s">
        <v>795</v>
      </c>
      <c r="F193" s="10"/>
      <c r="G193" s="10"/>
      <c r="H193" s="10"/>
      <c r="I193" s="10"/>
      <c r="J193" s="10"/>
      <c r="K193" s="10"/>
      <c r="L193" s="32" t="s">
        <v>600</v>
      </c>
      <c r="M193" s="57"/>
      <c r="N193" s="71"/>
      <c r="O193" s="57"/>
      <c r="P193" s="57"/>
      <c r="Q193" s="8" t="s">
        <v>645</v>
      </c>
    </row>
    <row r="194" spans="1:17" hidden="1" x14ac:dyDescent="0.3">
      <c r="A194" s="4">
        <f>_xlfn.AGGREGATE(3,5,$B$8:B194)</f>
        <v>166</v>
      </c>
      <c r="B194" s="14" t="s">
        <v>34</v>
      </c>
      <c r="C194" s="7" t="s">
        <v>618</v>
      </c>
      <c r="D194" s="4" t="s">
        <v>796</v>
      </c>
      <c r="E194" s="4" t="s">
        <v>797</v>
      </c>
      <c r="F194" s="10"/>
      <c r="G194" s="10"/>
      <c r="H194" s="10"/>
      <c r="I194" s="10"/>
      <c r="J194" s="10"/>
      <c r="K194" s="10"/>
      <c r="L194" s="32" t="s">
        <v>600</v>
      </c>
      <c r="M194" s="57"/>
      <c r="N194" s="71"/>
      <c r="O194" s="57"/>
      <c r="P194" s="57"/>
      <c r="Q194" s="8" t="s">
        <v>646</v>
      </c>
    </row>
    <row r="195" spans="1:17" ht="20.399999999999999" hidden="1" x14ac:dyDescent="0.3">
      <c r="A195" s="4">
        <f>_xlfn.AGGREGATE(3,5,$B$8:B195)</f>
        <v>166</v>
      </c>
      <c r="B195" s="14" t="s">
        <v>34</v>
      </c>
      <c r="C195" s="7" t="s">
        <v>619</v>
      </c>
      <c r="D195" s="4" t="s">
        <v>798</v>
      </c>
      <c r="E195" s="4" t="s">
        <v>799</v>
      </c>
      <c r="F195" s="10"/>
      <c r="G195" s="10"/>
      <c r="H195" s="10"/>
      <c r="I195" s="10"/>
      <c r="J195" s="10"/>
      <c r="K195" s="10"/>
      <c r="L195" s="32" t="s">
        <v>600</v>
      </c>
      <c r="M195" s="57"/>
      <c r="N195" s="71"/>
      <c r="O195" s="57"/>
      <c r="P195" s="57"/>
      <c r="Q195" s="8" t="s">
        <v>647</v>
      </c>
    </row>
    <row r="196" spans="1:17" ht="20.399999999999999" hidden="1" x14ac:dyDescent="0.3">
      <c r="A196" s="4">
        <f>_xlfn.AGGREGATE(3,5,$B$8:B196)</f>
        <v>166</v>
      </c>
      <c r="B196" s="14" t="s">
        <v>34</v>
      </c>
      <c r="C196" s="7" t="s">
        <v>620</v>
      </c>
      <c r="D196" s="4" t="s">
        <v>800</v>
      </c>
      <c r="E196" s="4" t="s">
        <v>801</v>
      </c>
      <c r="F196" s="10"/>
      <c r="G196" s="10"/>
      <c r="H196" s="10"/>
      <c r="I196" s="10"/>
      <c r="J196" s="10"/>
      <c r="K196" s="10"/>
      <c r="L196" s="32" t="s">
        <v>600</v>
      </c>
      <c r="M196" s="57"/>
      <c r="N196" s="71"/>
      <c r="O196" s="57"/>
      <c r="P196" s="57"/>
      <c r="Q196" s="8" t="s">
        <v>648</v>
      </c>
    </row>
    <row r="197" spans="1:17" ht="40.799999999999997" hidden="1" x14ac:dyDescent="0.3">
      <c r="A197" s="4">
        <f>_xlfn.AGGREGATE(3,5,$B$8:B197)</f>
        <v>166</v>
      </c>
      <c r="B197" s="14" t="s">
        <v>34</v>
      </c>
      <c r="C197" s="7" t="s">
        <v>621</v>
      </c>
      <c r="D197" s="4" t="s">
        <v>802</v>
      </c>
      <c r="E197" s="4" t="s">
        <v>803</v>
      </c>
      <c r="F197" s="10"/>
      <c r="G197" s="10"/>
      <c r="H197" s="10"/>
      <c r="I197" s="10"/>
      <c r="J197" s="10"/>
      <c r="K197" s="10"/>
      <c r="L197" s="32" t="s">
        <v>600</v>
      </c>
      <c r="M197" s="57"/>
      <c r="N197" s="71"/>
      <c r="O197" s="57"/>
      <c r="P197" s="57"/>
      <c r="Q197" s="8" t="s">
        <v>649</v>
      </c>
    </row>
    <row r="198" spans="1:17" ht="30.6" hidden="1" x14ac:dyDescent="0.3">
      <c r="A198" s="4">
        <f>_xlfn.AGGREGATE(3,5,$B$8:B198)</f>
        <v>166</v>
      </c>
      <c r="B198" s="14" t="s">
        <v>34</v>
      </c>
      <c r="C198" s="7" t="s">
        <v>622</v>
      </c>
      <c r="D198" s="4" t="s">
        <v>804</v>
      </c>
      <c r="E198" s="4" t="s">
        <v>805</v>
      </c>
      <c r="F198" s="10"/>
      <c r="G198" s="10"/>
      <c r="H198" s="10"/>
      <c r="I198" s="10"/>
      <c r="J198" s="10"/>
      <c r="K198" s="10"/>
      <c r="L198" s="32" t="s">
        <v>600</v>
      </c>
      <c r="M198" s="57"/>
      <c r="N198" s="71"/>
      <c r="O198" s="57"/>
      <c r="P198" s="57"/>
      <c r="Q198" s="8" t="s">
        <v>650</v>
      </c>
    </row>
    <row r="199" spans="1:17" ht="20.399999999999999" hidden="1" x14ac:dyDescent="0.3">
      <c r="A199" s="4">
        <f>_xlfn.AGGREGATE(3,5,$B$8:B199)</f>
        <v>166</v>
      </c>
      <c r="B199" s="14" t="s">
        <v>34</v>
      </c>
      <c r="C199" s="7" t="s">
        <v>623</v>
      </c>
      <c r="D199" s="4" t="s">
        <v>806</v>
      </c>
      <c r="E199" s="4" t="s">
        <v>807</v>
      </c>
      <c r="F199" s="10"/>
      <c r="G199" s="10"/>
      <c r="H199" s="10"/>
      <c r="I199" s="10"/>
      <c r="J199" s="10"/>
      <c r="K199" s="10"/>
      <c r="L199" s="32" t="s">
        <v>600</v>
      </c>
      <c r="M199" s="57"/>
      <c r="N199" s="71"/>
      <c r="O199" s="57"/>
      <c r="P199" s="57"/>
      <c r="Q199" s="8" t="s">
        <v>651</v>
      </c>
    </row>
    <row r="200" spans="1:17" ht="20.399999999999999" hidden="1" x14ac:dyDescent="0.3">
      <c r="A200" s="4">
        <f>_xlfn.AGGREGATE(3,5,$B$8:B200)</f>
        <v>166</v>
      </c>
      <c r="B200" s="9" t="s">
        <v>34</v>
      </c>
      <c r="C200" s="7" t="s">
        <v>624</v>
      </c>
      <c r="D200" s="4" t="s">
        <v>808</v>
      </c>
      <c r="E200" s="4" t="s">
        <v>809</v>
      </c>
      <c r="F200" s="10"/>
      <c r="G200" s="10"/>
      <c r="H200" s="10"/>
      <c r="I200" s="10"/>
      <c r="J200" s="10"/>
      <c r="K200" s="10"/>
      <c r="L200" s="7" t="s">
        <v>600</v>
      </c>
      <c r="M200" s="8"/>
      <c r="N200" s="64"/>
      <c r="O200" s="57"/>
      <c r="P200" s="57"/>
      <c r="Q200" s="8" t="s">
        <v>652</v>
      </c>
    </row>
    <row r="201" spans="1:17" ht="20.399999999999999" hidden="1" x14ac:dyDescent="0.3">
      <c r="A201" s="4">
        <f>_xlfn.AGGREGATE(3,5,$B$8:B201)</f>
        <v>166</v>
      </c>
      <c r="B201" s="9" t="s">
        <v>34</v>
      </c>
      <c r="C201" s="7" t="s">
        <v>653</v>
      </c>
      <c r="D201" s="4" t="s">
        <v>810</v>
      </c>
      <c r="E201" s="4" t="s">
        <v>811</v>
      </c>
      <c r="F201" s="10"/>
      <c r="G201" s="10"/>
      <c r="H201" s="10"/>
      <c r="I201" s="10"/>
      <c r="J201" s="10"/>
      <c r="K201" s="10"/>
      <c r="L201" s="7" t="s">
        <v>600</v>
      </c>
      <c r="M201" s="8"/>
      <c r="N201" s="64"/>
      <c r="O201" s="8"/>
      <c r="P201" s="8"/>
      <c r="Q201" s="8" t="s">
        <v>706</v>
      </c>
    </row>
    <row r="202" spans="1:17" ht="40.799999999999997" hidden="1" x14ac:dyDescent="0.3">
      <c r="A202" s="4">
        <f>_xlfn.AGGREGATE(3,5,$B$8:B202)</f>
        <v>166</v>
      </c>
      <c r="B202" s="9" t="s">
        <v>34</v>
      </c>
      <c r="C202" s="7" t="s">
        <v>654</v>
      </c>
      <c r="D202" s="4" t="s">
        <v>812</v>
      </c>
      <c r="E202" s="4" t="s">
        <v>813</v>
      </c>
      <c r="F202" s="10"/>
      <c r="G202" s="10"/>
      <c r="H202" s="10"/>
      <c r="I202" s="10"/>
      <c r="J202" s="10"/>
      <c r="K202" s="10"/>
      <c r="L202" s="7" t="s">
        <v>600</v>
      </c>
      <c r="M202" s="8"/>
      <c r="N202" s="64"/>
      <c r="O202" s="8"/>
      <c r="P202" s="8"/>
      <c r="Q202" s="8" t="s">
        <v>705</v>
      </c>
    </row>
    <row r="203" spans="1:17" ht="20.399999999999999" hidden="1" x14ac:dyDescent="0.3">
      <c r="A203" s="4">
        <f>_xlfn.AGGREGATE(3,5,$B$8:B203)</f>
        <v>166</v>
      </c>
      <c r="B203" s="9" t="s">
        <v>34</v>
      </c>
      <c r="C203" s="7" t="s">
        <v>655</v>
      </c>
      <c r="D203" s="4" t="s">
        <v>814</v>
      </c>
      <c r="E203" s="4" t="s">
        <v>815</v>
      </c>
      <c r="F203" s="10"/>
      <c r="G203" s="10"/>
      <c r="H203" s="10"/>
      <c r="I203" s="10"/>
      <c r="J203" s="10"/>
      <c r="K203" s="10"/>
      <c r="L203" s="7" t="s">
        <v>600</v>
      </c>
      <c r="M203" s="8"/>
      <c r="N203" s="64"/>
      <c r="O203" s="8"/>
      <c r="P203" s="8"/>
      <c r="Q203" s="8" t="s">
        <v>704</v>
      </c>
    </row>
    <row r="204" spans="1:17" ht="20.399999999999999" hidden="1" x14ac:dyDescent="0.3">
      <c r="A204" s="4">
        <f>_xlfn.AGGREGATE(3,5,$B$8:B204)</f>
        <v>166</v>
      </c>
      <c r="B204" s="9" t="s">
        <v>34</v>
      </c>
      <c r="C204" s="7" t="s">
        <v>656</v>
      </c>
      <c r="D204" s="4" t="s">
        <v>816</v>
      </c>
      <c r="E204" s="4" t="s">
        <v>817</v>
      </c>
      <c r="F204" s="10"/>
      <c r="G204" s="10"/>
      <c r="H204" s="10"/>
      <c r="I204" s="10"/>
      <c r="J204" s="10"/>
      <c r="K204" s="10"/>
      <c r="L204" s="7" t="s">
        <v>600</v>
      </c>
      <c r="M204" s="8"/>
      <c r="N204" s="64"/>
      <c r="O204" s="8"/>
      <c r="P204" s="8"/>
      <c r="Q204" s="8" t="s">
        <v>703</v>
      </c>
    </row>
    <row r="205" spans="1:17" hidden="1" x14ac:dyDescent="0.3">
      <c r="A205" s="4">
        <f>_xlfn.AGGREGATE(3,5,$B$8:B205)</f>
        <v>166</v>
      </c>
      <c r="B205" s="9" t="s">
        <v>34</v>
      </c>
      <c r="C205" s="7" t="s">
        <v>657</v>
      </c>
      <c r="D205" s="4" t="s">
        <v>818</v>
      </c>
      <c r="E205" s="4" t="s">
        <v>819</v>
      </c>
      <c r="F205" s="10"/>
      <c r="G205" s="10"/>
      <c r="H205" s="10"/>
      <c r="I205" s="10"/>
      <c r="J205" s="10"/>
      <c r="K205" s="10"/>
      <c r="L205" s="7" t="s">
        <v>600</v>
      </c>
      <c r="M205" s="8"/>
      <c r="N205" s="64"/>
      <c r="O205" s="8"/>
      <c r="P205" s="8"/>
      <c r="Q205" s="8" t="s">
        <v>702</v>
      </c>
    </row>
    <row r="206" spans="1:17" ht="20.399999999999999" hidden="1" x14ac:dyDescent="0.3">
      <c r="A206" s="4">
        <f>_xlfn.AGGREGATE(3,5,$B$8:B206)</f>
        <v>166</v>
      </c>
      <c r="B206" s="9" t="s">
        <v>34</v>
      </c>
      <c r="C206" s="7" t="s">
        <v>658</v>
      </c>
      <c r="D206" s="4" t="s">
        <v>820</v>
      </c>
      <c r="E206" s="4" t="s">
        <v>821</v>
      </c>
      <c r="F206" s="10"/>
      <c r="G206" s="10"/>
      <c r="H206" s="10"/>
      <c r="I206" s="10"/>
      <c r="J206" s="10"/>
      <c r="K206" s="10"/>
      <c r="L206" s="7" t="s">
        <v>600</v>
      </c>
      <c r="M206" s="8"/>
      <c r="N206" s="64"/>
      <c r="O206" s="8"/>
      <c r="P206" s="8"/>
      <c r="Q206" s="8" t="s">
        <v>701</v>
      </c>
    </row>
    <row r="207" spans="1:17" ht="20.399999999999999" hidden="1" x14ac:dyDescent="0.3">
      <c r="A207" s="4">
        <f>_xlfn.AGGREGATE(3,5,$B$8:B207)</f>
        <v>166</v>
      </c>
      <c r="B207" s="9" t="s">
        <v>34</v>
      </c>
      <c r="C207" s="7" t="s">
        <v>659</v>
      </c>
      <c r="D207" s="4" t="s">
        <v>822</v>
      </c>
      <c r="E207" s="4" t="s">
        <v>823</v>
      </c>
      <c r="F207" s="10"/>
      <c r="G207" s="10"/>
      <c r="H207" s="10"/>
      <c r="I207" s="10"/>
      <c r="J207" s="10"/>
      <c r="K207" s="10"/>
      <c r="L207" s="7" t="s">
        <v>600</v>
      </c>
      <c r="M207" s="8"/>
      <c r="N207" s="64"/>
      <c r="O207" s="8"/>
      <c r="P207" s="8"/>
      <c r="Q207" s="8" t="s">
        <v>700</v>
      </c>
    </row>
    <row r="208" spans="1:17" ht="30.6" hidden="1" x14ac:dyDescent="0.3">
      <c r="A208" s="4">
        <f>_xlfn.AGGREGATE(3,5,$B$8:B208)</f>
        <v>166</v>
      </c>
      <c r="B208" s="9" t="s">
        <v>34</v>
      </c>
      <c r="C208" s="7" t="s">
        <v>660</v>
      </c>
      <c r="D208" s="4" t="s">
        <v>824</v>
      </c>
      <c r="E208" s="4" t="s">
        <v>825</v>
      </c>
      <c r="F208" s="10"/>
      <c r="G208" s="10"/>
      <c r="H208" s="10"/>
      <c r="I208" s="10"/>
      <c r="J208" s="10"/>
      <c r="K208" s="10"/>
      <c r="L208" s="7" t="s">
        <v>600</v>
      </c>
      <c r="M208" s="8"/>
      <c r="N208" s="64"/>
      <c r="O208" s="8"/>
      <c r="P208" s="8"/>
      <c r="Q208" s="8" t="s">
        <v>699</v>
      </c>
    </row>
    <row r="209" spans="1:17" ht="20.399999999999999" hidden="1" x14ac:dyDescent="0.3">
      <c r="A209" s="4">
        <f>_xlfn.AGGREGATE(3,5,$B$8:B209)</f>
        <v>166</v>
      </c>
      <c r="B209" s="9" t="s">
        <v>34</v>
      </c>
      <c r="C209" s="7" t="s">
        <v>2081</v>
      </c>
      <c r="D209" s="4" t="s">
        <v>826</v>
      </c>
      <c r="E209" s="4" t="s">
        <v>827</v>
      </c>
      <c r="F209" s="10"/>
      <c r="G209" s="10"/>
      <c r="H209" s="10"/>
      <c r="I209" s="10"/>
      <c r="J209" s="10"/>
      <c r="K209" s="10"/>
      <c r="L209" s="7" t="s">
        <v>600</v>
      </c>
      <c r="M209" s="8"/>
      <c r="N209" s="64"/>
      <c r="O209" s="8"/>
      <c r="P209" s="8"/>
      <c r="Q209" s="8" t="s">
        <v>2082</v>
      </c>
    </row>
    <row r="210" spans="1:17" ht="30.6" hidden="1" x14ac:dyDescent="0.3">
      <c r="A210" s="4">
        <f>_xlfn.AGGREGATE(3,5,$B$8:B210)</f>
        <v>166</v>
      </c>
      <c r="B210" s="9" t="s">
        <v>34</v>
      </c>
      <c r="C210" s="7" t="s">
        <v>661</v>
      </c>
      <c r="D210" s="4" t="s">
        <v>828</v>
      </c>
      <c r="E210" s="4" t="s">
        <v>829</v>
      </c>
      <c r="F210" s="10"/>
      <c r="G210" s="10"/>
      <c r="H210" s="10"/>
      <c r="I210" s="10"/>
      <c r="J210" s="10"/>
      <c r="K210" s="10"/>
      <c r="L210" s="7" t="s">
        <v>600</v>
      </c>
      <c r="M210" s="8"/>
      <c r="N210" s="64"/>
      <c r="O210" s="8"/>
      <c r="P210" s="8"/>
      <c r="Q210" s="8" t="s">
        <v>698</v>
      </c>
    </row>
    <row r="211" spans="1:17" ht="20.399999999999999" hidden="1" x14ac:dyDescent="0.3">
      <c r="A211" s="4">
        <f>_xlfn.AGGREGATE(3,5,$B$8:B211)</f>
        <v>166</v>
      </c>
      <c r="B211" s="9" t="s">
        <v>34</v>
      </c>
      <c r="C211" s="7" t="s">
        <v>662</v>
      </c>
      <c r="D211" s="4" t="s">
        <v>830</v>
      </c>
      <c r="E211" s="4" t="s">
        <v>831</v>
      </c>
      <c r="F211" s="10"/>
      <c r="G211" s="10"/>
      <c r="H211" s="10"/>
      <c r="I211" s="10"/>
      <c r="J211" s="10"/>
      <c r="K211" s="10"/>
      <c r="L211" s="7" t="s">
        <v>600</v>
      </c>
      <c r="M211" s="8"/>
      <c r="N211" s="64"/>
      <c r="O211" s="8"/>
      <c r="P211" s="8"/>
      <c r="Q211" s="8" t="s">
        <v>697</v>
      </c>
    </row>
    <row r="212" spans="1:17" ht="20.399999999999999" hidden="1" x14ac:dyDescent="0.3">
      <c r="A212" s="4">
        <f>_xlfn.AGGREGATE(3,5,$B$8:B212)</f>
        <v>166</v>
      </c>
      <c r="B212" s="9" t="s">
        <v>34</v>
      </c>
      <c r="C212" s="7" t="s">
        <v>663</v>
      </c>
      <c r="D212" s="4" t="s">
        <v>832</v>
      </c>
      <c r="E212" s="4" t="s">
        <v>799</v>
      </c>
      <c r="F212" s="10"/>
      <c r="G212" s="10"/>
      <c r="H212" s="10"/>
      <c r="I212" s="10"/>
      <c r="J212" s="10"/>
      <c r="K212" s="10"/>
      <c r="L212" s="7" t="s">
        <v>600</v>
      </c>
      <c r="M212" s="8"/>
      <c r="N212" s="64"/>
      <c r="O212" s="8"/>
      <c r="P212" s="8"/>
      <c r="Q212" s="8" t="s">
        <v>696</v>
      </c>
    </row>
    <row r="213" spans="1:17" ht="20.399999999999999" hidden="1" x14ac:dyDescent="0.3">
      <c r="A213" s="4">
        <f>_xlfn.AGGREGATE(3,5,$B$8:B213)</f>
        <v>166</v>
      </c>
      <c r="B213" s="9" t="s">
        <v>34</v>
      </c>
      <c r="C213" s="7" t="s">
        <v>664</v>
      </c>
      <c r="D213" s="4" t="s">
        <v>833</v>
      </c>
      <c r="E213" s="4" t="s">
        <v>834</v>
      </c>
      <c r="F213" s="10"/>
      <c r="G213" s="10"/>
      <c r="H213" s="10"/>
      <c r="I213" s="10"/>
      <c r="J213" s="10"/>
      <c r="K213" s="10"/>
      <c r="L213" s="7" t="s">
        <v>600</v>
      </c>
      <c r="M213" s="8"/>
      <c r="N213" s="64"/>
      <c r="O213" s="8"/>
      <c r="P213" s="8"/>
      <c r="Q213" s="8" t="s">
        <v>695</v>
      </c>
    </row>
    <row r="214" spans="1:17" ht="20.399999999999999" hidden="1" x14ac:dyDescent="0.3">
      <c r="A214" s="4">
        <f>_xlfn.AGGREGATE(3,5,$B$8:B214)</f>
        <v>166</v>
      </c>
      <c r="B214" s="9" t="s">
        <v>34</v>
      </c>
      <c r="C214" s="7" t="s">
        <v>665</v>
      </c>
      <c r="D214" s="4" t="s">
        <v>835</v>
      </c>
      <c r="E214" s="4" t="s">
        <v>836</v>
      </c>
      <c r="F214" s="10"/>
      <c r="G214" s="10"/>
      <c r="H214" s="10"/>
      <c r="I214" s="10"/>
      <c r="J214" s="10"/>
      <c r="K214" s="10"/>
      <c r="L214" s="7" t="s">
        <v>600</v>
      </c>
      <c r="M214" s="8"/>
      <c r="N214" s="64"/>
      <c r="O214" s="8"/>
      <c r="P214" s="8"/>
      <c r="Q214" s="8" t="s">
        <v>694</v>
      </c>
    </row>
    <row r="215" spans="1:17" ht="20.399999999999999" hidden="1" x14ac:dyDescent="0.3">
      <c r="A215" s="4">
        <f>_xlfn.AGGREGATE(3,5,$B$8:B215)</f>
        <v>166</v>
      </c>
      <c r="B215" s="9" t="s">
        <v>34</v>
      </c>
      <c r="C215" s="7" t="s">
        <v>837</v>
      </c>
      <c r="D215" s="4" t="s">
        <v>838</v>
      </c>
      <c r="E215" s="4" t="s">
        <v>839</v>
      </c>
      <c r="F215" s="10"/>
      <c r="G215" s="10"/>
      <c r="H215" s="10"/>
      <c r="I215" s="10"/>
      <c r="J215" s="10"/>
      <c r="K215" s="10"/>
      <c r="L215" s="7" t="s">
        <v>600</v>
      </c>
      <c r="M215" s="8"/>
      <c r="N215" s="64"/>
      <c r="O215" s="8"/>
      <c r="P215" s="8"/>
      <c r="Q215" s="8" t="s">
        <v>693</v>
      </c>
    </row>
    <row r="216" spans="1:17" ht="20.399999999999999" hidden="1" x14ac:dyDescent="0.3">
      <c r="A216" s="4">
        <f>_xlfn.AGGREGATE(3,5,$B$8:B216)</f>
        <v>166</v>
      </c>
      <c r="B216" s="9" t="s">
        <v>34</v>
      </c>
      <c r="C216" s="7" t="s">
        <v>666</v>
      </c>
      <c r="D216" s="4" t="s">
        <v>840</v>
      </c>
      <c r="E216" s="4" t="s">
        <v>841</v>
      </c>
      <c r="F216" s="10"/>
      <c r="G216" s="10"/>
      <c r="H216" s="10"/>
      <c r="I216" s="10"/>
      <c r="J216" s="10"/>
      <c r="K216" s="10"/>
      <c r="L216" s="7" t="s">
        <v>600</v>
      </c>
      <c r="M216" s="8"/>
      <c r="N216" s="64"/>
      <c r="O216" s="8"/>
      <c r="P216" s="8"/>
      <c r="Q216" s="8" t="s">
        <v>692</v>
      </c>
    </row>
    <row r="217" spans="1:17" ht="20.399999999999999" hidden="1" x14ac:dyDescent="0.3">
      <c r="A217" s="4">
        <f>_xlfn.AGGREGATE(3,5,$B$8:B217)</f>
        <v>166</v>
      </c>
      <c r="B217" s="9" t="s">
        <v>34</v>
      </c>
      <c r="C217" s="7" t="s">
        <v>667</v>
      </c>
      <c r="D217" s="4" t="s">
        <v>842</v>
      </c>
      <c r="E217" s="4" t="s">
        <v>843</v>
      </c>
      <c r="F217" s="10"/>
      <c r="G217" s="10"/>
      <c r="H217" s="10"/>
      <c r="I217" s="10"/>
      <c r="J217" s="10"/>
      <c r="K217" s="10"/>
      <c r="L217" s="7" t="s">
        <v>600</v>
      </c>
      <c r="M217" s="8"/>
      <c r="N217" s="64"/>
      <c r="O217" s="8"/>
      <c r="P217" s="8"/>
      <c r="Q217" s="8" t="s">
        <v>691</v>
      </c>
    </row>
    <row r="218" spans="1:17" ht="20.399999999999999" hidden="1" x14ac:dyDescent="0.3">
      <c r="A218" s="4">
        <f>_xlfn.AGGREGATE(3,5,$B$8:B218)</f>
        <v>166</v>
      </c>
      <c r="B218" s="9" t="s">
        <v>34</v>
      </c>
      <c r="C218" s="7" t="s">
        <v>668</v>
      </c>
      <c r="D218" s="4" t="s">
        <v>844</v>
      </c>
      <c r="E218" s="4" t="s">
        <v>845</v>
      </c>
      <c r="F218" s="10"/>
      <c r="G218" s="10"/>
      <c r="H218" s="10"/>
      <c r="I218" s="10"/>
      <c r="J218" s="10"/>
      <c r="K218" s="10"/>
      <c r="L218" s="7" t="s">
        <v>600</v>
      </c>
      <c r="M218" s="8"/>
      <c r="N218" s="64"/>
      <c r="O218" s="8"/>
      <c r="P218" s="8"/>
      <c r="Q218" s="8" t="s">
        <v>690</v>
      </c>
    </row>
    <row r="219" spans="1:17" ht="20.399999999999999" hidden="1" x14ac:dyDescent="0.3">
      <c r="A219" s="4">
        <f>_xlfn.AGGREGATE(3,5,$B$8:B219)</f>
        <v>166</v>
      </c>
      <c r="B219" s="9" t="s">
        <v>34</v>
      </c>
      <c r="C219" s="7" t="s">
        <v>669</v>
      </c>
      <c r="D219" s="4" t="s">
        <v>846</v>
      </c>
      <c r="E219" s="4" t="s">
        <v>847</v>
      </c>
      <c r="F219" s="10"/>
      <c r="G219" s="10"/>
      <c r="H219" s="10"/>
      <c r="I219" s="10"/>
      <c r="J219" s="10"/>
      <c r="K219" s="10"/>
      <c r="L219" s="7" t="s">
        <v>600</v>
      </c>
      <c r="M219" s="8"/>
      <c r="N219" s="64"/>
      <c r="O219" s="8"/>
      <c r="P219" s="8"/>
      <c r="Q219" s="8" t="s">
        <v>689</v>
      </c>
    </row>
    <row r="220" spans="1:17" ht="20.399999999999999" hidden="1" x14ac:dyDescent="0.3">
      <c r="A220" s="4">
        <f>_xlfn.AGGREGATE(3,5,$B$8:B220)</f>
        <v>166</v>
      </c>
      <c r="B220" s="9" t="s">
        <v>34</v>
      </c>
      <c r="C220" s="7" t="s">
        <v>670</v>
      </c>
      <c r="D220" s="4" t="s">
        <v>848</v>
      </c>
      <c r="E220" s="4" t="s">
        <v>849</v>
      </c>
      <c r="F220" s="10"/>
      <c r="G220" s="10"/>
      <c r="H220" s="10"/>
      <c r="I220" s="10"/>
      <c r="J220" s="10"/>
      <c r="K220" s="10"/>
      <c r="L220" s="7" t="s">
        <v>600</v>
      </c>
      <c r="M220" s="8"/>
      <c r="N220" s="64"/>
      <c r="O220" s="8"/>
      <c r="P220" s="8"/>
      <c r="Q220" s="8" t="s">
        <v>688</v>
      </c>
    </row>
    <row r="221" spans="1:17" ht="30.6" hidden="1" x14ac:dyDescent="0.3">
      <c r="A221" s="4">
        <f>_xlfn.AGGREGATE(3,5,$B$8:B221)</f>
        <v>166</v>
      </c>
      <c r="B221" s="9" t="s">
        <v>34</v>
      </c>
      <c r="C221" s="7" t="s">
        <v>671</v>
      </c>
      <c r="D221" s="4" t="s">
        <v>850</v>
      </c>
      <c r="E221" s="4" t="s">
        <v>851</v>
      </c>
      <c r="F221" s="10"/>
      <c r="G221" s="10"/>
      <c r="H221" s="10"/>
      <c r="I221" s="10"/>
      <c r="J221" s="10"/>
      <c r="K221" s="10"/>
      <c r="L221" s="7" t="s">
        <v>600</v>
      </c>
      <c r="M221" s="8"/>
      <c r="N221" s="64"/>
      <c r="O221" s="8"/>
      <c r="P221" s="8"/>
      <c r="Q221" s="8" t="s">
        <v>2013</v>
      </c>
    </row>
    <row r="222" spans="1:17" ht="30.6" hidden="1" x14ac:dyDescent="0.3">
      <c r="A222" s="4">
        <f>_xlfn.AGGREGATE(3,5,$B$8:B222)</f>
        <v>166</v>
      </c>
      <c r="B222" s="9" t="s">
        <v>34</v>
      </c>
      <c r="C222" s="7" t="s">
        <v>679</v>
      </c>
      <c r="D222" s="4" t="s">
        <v>852</v>
      </c>
      <c r="E222" s="4" t="s">
        <v>853</v>
      </c>
      <c r="F222" s="10"/>
      <c r="G222" s="10"/>
      <c r="H222" s="10"/>
      <c r="I222" s="10"/>
      <c r="J222" s="10"/>
      <c r="K222" s="10"/>
      <c r="L222" s="7" t="s">
        <v>600</v>
      </c>
      <c r="M222" s="8"/>
      <c r="N222" s="64"/>
      <c r="O222" s="8"/>
      <c r="P222" s="8"/>
      <c r="Q222" s="8" t="s">
        <v>687</v>
      </c>
    </row>
    <row r="223" spans="1:17" ht="20.399999999999999" hidden="1" x14ac:dyDescent="0.3">
      <c r="A223" s="4">
        <f>_xlfn.AGGREGATE(3,5,$B$8:B223)</f>
        <v>166</v>
      </c>
      <c r="B223" s="9" t="s">
        <v>34</v>
      </c>
      <c r="C223" s="7" t="s">
        <v>672</v>
      </c>
      <c r="D223" s="4" t="s">
        <v>854</v>
      </c>
      <c r="E223" s="4" t="s">
        <v>855</v>
      </c>
      <c r="F223" s="10"/>
      <c r="G223" s="10"/>
      <c r="H223" s="10"/>
      <c r="I223" s="10"/>
      <c r="J223" s="10"/>
      <c r="K223" s="10"/>
      <c r="L223" s="7" t="s">
        <v>600</v>
      </c>
      <c r="M223" s="8"/>
      <c r="N223" s="64"/>
      <c r="O223" s="8"/>
      <c r="P223" s="8"/>
      <c r="Q223" s="8" t="s">
        <v>686</v>
      </c>
    </row>
    <row r="224" spans="1:17" ht="30.6" hidden="1" x14ac:dyDescent="0.3">
      <c r="A224" s="4">
        <f>_xlfn.AGGREGATE(3,5,$B$8:B224)</f>
        <v>166</v>
      </c>
      <c r="B224" s="9" t="s">
        <v>34</v>
      </c>
      <c r="C224" s="7" t="s">
        <v>673</v>
      </c>
      <c r="D224" s="4" t="s">
        <v>856</v>
      </c>
      <c r="E224" s="4" t="s">
        <v>857</v>
      </c>
      <c r="F224" s="10"/>
      <c r="G224" s="10"/>
      <c r="H224" s="10"/>
      <c r="I224" s="10"/>
      <c r="J224" s="10"/>
      <c r="K224" s="10"/>
      <c r="L224" s="7" t="s">
        <v>600</v>
      </c>
      <c r="M224" s="8"/>
      <c r="N224" s="64"/>
      <c r="O224" s="8"/>
      <c r="P224" s="8"/>
      <c r="Q224" s="8" t="s">
        <v>685</v>
      </c>
    </row>
    <row r="225" spans="1:17" ht="20.399999999999999" hidden="1" x14ac:dyDescent="0.3">
      <c r="A225" s="4">
        <f>_xlfn.AGGREGATE(3,5,$B$8:B225)</f>
        <v>166</v>
      </c>
      <c r="B225" s="9" t="s">
        <v>34</v>
      </c>
      <c r="C225" s="7" t="s">
        <v>674</v>
      </c>
      <c r="D225" s="4" t="s">
        <v>858</v>
      </c>
      <c r="E225" s="4" t="s">
        <v>859</v>
      </c>
      <c r="F225" s="10"/>
      <c r="G225" s="10"/>
      <c r="H225" s="10"/>
      <c r="I225" s="10"/>
      <c r="J225" s="10"/>
      <c r="K225" s="10"/>
      <c r="L225" s="7" t="s">
        <v>600</v>
      </c>
      <c r="M225" s="8"/>
      <c r="N225" s="64"/>
      <c r="O225" s="8"/>
      <c r="P225" s="8"/>
      <c r="Q225" s="8" t="s">
        <v>684</v>
      </c>
    </row>
    <row r="226" spans="1:17" ht="30.6" hidden="1" x14ac:dyDescent="0.3">
      <c r="A226" s="4">
        <f>_xlfn.AGGREGATE(3,5,$B$8:B226)</f>
        <v>166</v>
      </c>
      <c r="B226" s="9" t="s">
        <v>34</v>
      </c>
      <c r="C226" s="7" t="s">
        <v>675</v>
      </c>
      <c r="D226" s="4" t="s">
        <v>860</v>
      </c>
      <c r="E226" s="4" t="s">
        <v>861</v>
      </c>
      <c r="F226" s="10"/>
      <c r="G226" s="10"/>
      <c r="H226" s="10"/>
      <c r="I226" s="10"/>
      <c r="J226" s="10"/>
      <c r="K226" s="10"/>
      <c r="L226" s="7" t="s">
        <v>600</v>
      </c>
      <c r="M226" s="8"/>
      <c r="N226" s="64"/>
      <c r="O226" s="8"/>
      <c r="P226" s="8"/>
      <c r="Q226" s="8" t="s">
        <v>683</v>
      </c>
    </row>
    <row r="227" spans="1:17" ht="20.399999999999999" hidden="1" x14ac:dyDescent="0.3">
      <c r="A227" s="4">
        <f>_xlfn.AGGREGATE(3,5,$B$8:B227)</f>
        <v>166</v>
      </c>
      <c r="B227" s="9" t="s">
        <v>34</v>
      </c>
      <c r="C227" s="7" t="s">
        <v>676</v>
      </c>
      <c r="D227" s="4" t="s">
        <v>862</v>
      </c>
      <c r="E227" s="4" t="s">
        <v>863</v>
      </c>
      <c r="F227" s="10"/>
      <c r="G227" s="10"/>
      <c r="H227" s="10"/>
      <c r="I227" s="10"/>
      <c r="J227" s="10"/>
      <c r="K227" s="10"/>
      <c r="L227" s="7" t="s">
        <v>600</v>
      </c>
      <c r="M227" s="8"/>
      <c r="N227" s="64"/>
      <c r="O227" s="8"/>
      <c r="P227" s="8"/>
      <c r="Q227" s="8" t="s">
        <v>682</v>
      </c>
    </row>
    <row r="228" spans="1:17" ht="30.6" hidden="1" x14ac:dyDescent="0.3">
      <c r="A228" s="4">
        <f>_xlfn.AGGREGATE(3,5,$B$8:B228)</f>
        <v>166</v>
      </c>
      <c r="B228" s="9" t="s">
        <v>34</v>
      </c>
      <c r="C228" s="7" t="s">
        <v>677</v>
      </c>
      <c r="D228" s="4" t="s">
        <v>864</v>
      </c>
      <c r="E228" s="4" t="s">
        <v>865</v>
      </c>
      <c r="F228" s="10"/>
      <c r="G228" s="10"/>
      <c r="H228" s="10"/>
      <c r="I228" s="10"/>
      <c r="J228" s="10"/>
      <c r="K228" s="10"/>
      <c r="L228" s="7" t="s">
        <v>600</v>
      </c>
      <c r="M228" s="8"/>
      <c r="N228" s="64"/>
      <c r="O228" s="8"/>
      <c r="P228" s="8"/>
      <c r="Q228" s="8" t="s">
        <v>681</v>
      </c>
    </row>
    <row r="229" spans="1:17" ht="30.6" hidden="1" x14ac:dyDescent="0.3">
      <c r="A229" s="4">
        <f>_xlfn.AGGREGATE(3,5,$B$8:B229)</f>
        <v>166</v>
      </c>
      <c r="B229" s="9" t="s">
        <v>34</v>
      </c>
      <c r="C229" s="7" t="s">
        <v>678</v>
      </c>
      <c r="D229" s="4" t="s">
        <v>866</v>
      </c>
      <c r="E229" s="4" t="s">
        <v>867</v>
      </c>
      <c r="F229" s="10"/>
      <c r="G229" s="10"/>
      <c r="H229" s="10"/>
      <c r="I229" s="10"/>
      <c r="J229" s="10"/>
      <c r="K229" s="10"/>
      <c r="L229" s="7" t="s">
        <v>600</v>
      </c>
      <c r="M229" s="8"/>
      <c r="N229" s="64"/>
      <c r="O229" s="8"/>
      <c r="P229" s="8"/>
      <c r="Q229" s="8" t="s">
        <v>680</v>
      </c>
    </row>
    <row r="230" spans="1:17" hidden="1" x14ac:dyDescent="0.3">
      <c r="A230" s="4">
        <f>_xlfn.AGGREGATE(3,5,$B$8:B230)</f>
        <v>166</v>
      </c>
      <c r="B230" s="74" t="s">
        <v>15</v>
      </c>
      <c r="C230" s="79" t="s">
        <v>2050</v>
      </c>
      <c r="D230" s="77" t="s">
        <v>2051</v>
      </c>
      <c r="E230" s="77" t="s">
        <v>2052</v>
      </c>
      <c r="F230" s="10"/>
      <c r="G230" s="10"/>
      <c r="H230" s="10"/>
      <c r="I230" s="10"/>
      <c r="J230" s="10"/>
      <c r="K230" s="10"/>
      <c r="L230" s="7" t="s">
        <v>600</v>
      </c>
      <c r="M230" s="8"/>
      <c r="N230" s="64"/>
      <c r="O230" s="8"/>
      <c r="P230" s="8"/>
      <c r="Q230" s="75" t="s">
        <v>2049</v>
      </c>
    </row>
    <row r="231" spans="1:17" ht="20.399999999999999" hidden="1" x14ac:dyDescent="0.3">
      <c r="A231" s="4">
        <f>_xlfn.AGGREGATE(3,5,$B$8:B231)</f>
        <v>166</v>
      </c>
      <c r="B231" s="74" t="s">
        <v>15</v>
      </c>
      <c r="C231" s="77" t="s">
        <v>1917</v>
      </c>
      <c r="D231" s="77" t="s">
        <v>2026</v>
      </c>
      <c r="E231" s="77" t="s">
        <v>2027</v>
      </c>
      <c r="F231" s="10"/>
      <c r="G231" s="10"/>
      <c r="H231" s="10"/>
      <c r="I231" s="10"/>
      <c r="J231" s="10"/>
      <c r="K231" s="10"/>
      <c r="L231" s="7" t="s">
        <v>600</v>
      </c>
      <c r="M231" s="8"/>
      <c r="N231" s="64"/>
      <c r="O231" s="8"/>
      <c r="P231" s="8"/>
      <c r="Q231" s="75" t="s">
        <v>2037</v>
      </c>
    </row>
    <row r="232" spans="1:17" hidden="1" x14ac:dyDescent="0.3">
      <c r="A232" s="4">
        <f>_xlfn.AGGREGATE(3,5,$B$8:B232)</f>
        <v>166</v>
      </c>
      <c r="B232" s="74" t="s">
        <v>15</v>
      </c>
      <c r="C232" s="77" t="s">
        <v>1918</v>
      </c>
      <c r="D232" s="78" t="s">
        <v>1919</v>
      </c>
      <c r="E232" s="78" t="s">
        <v>1920</v>
      </c>
      <c r="F232" s="10"/>
      <c r="G232" s="10"/>
      <c r="H232" s="10"/>
      <c r="I232" s="10"/>
      <c r="J232" s="10"/>
      <c r="K232" s="10"/>
      <c r="L232" s="7" t="s">
        <v>600</v>
      </c>
      <c r="M232" s="8"/>
      <c r="N232" s="64"/>
      <c r="O232" s="8"/>
      <c r="P232" s="8"/>
      <c r="Q232" s="75" t="s">
        <v>2038</v>
      </c>
    </row>
    <row r="233" spans="1:17" ht="20.399999999999999" hidden="1" x14ac:dyDescent="0.3">
      <c r="A233" s="4">
        <f>_xlfn.AGGREGATE(3,5,$B$8:B233)</f>
        <v>166</v>
      </c>
      <c r="B233" s="74" t="s">
        <v>15</v>
      </c>
      <c r="C233" s="77" t="s">
        <v>2039</v>
      </c>
      <c r="D233" s="77" t="s">
        <v>2040</v>
      </c>
      <c r="E233" s="77" t="s">
        <v>2041</v>
      </c>
      <c r="F233" s="10"/>
      <c r="G233" s="10"/>
      <c r="H233" s="10"/>
      <c r="I233" s="10"/>
      <c r="J233" s="10"/>
      <c r="K233" s="10"/>
      <c r="L233" s="7" t="s">
        <v>600</v>
      </c>
      <c r="M233" s="8"/>
      <c r="N233" s="64"/>
      <c r="O233" s="8"/>
      <c r="P233" s="8"/>
      <c r="Q233" s="75" t="s">
        <v>2042</v>
      </c>
    </row>
    <row r="234" spans="1:17" ht="20.399999999999999" hidden="1" x14ac:dyDescent="0.3">
      <c r="A234" s="4">
        <f>_xlfn.AGGREGATE(3,5,$B$8:B234)</f>
        <v>166</v>
      </c>
      <c r="B234" s="74" t="s">
        <v>15</v>
      </c>
      <c r="C234" s="77" t="s">
        <v>1921</v>
      </c>
      <c r="D234" s="78" t="s">
        <v>1922</v>
      </c>
      <c r="E234" s="78" t="s">
        <v>1923</v>
      </c>
      <c r="F234" s="10"/>
      <c r="G234" s="10"/>
      <c r="H234" s="10"/>
      <c r="I234" s="10"/>
      <c r="J234" s="10"/>
      <c r="K234" s="10"/>
      <c r="L234" s="7" t="s">
        <v>600</v>
      </c>
      <c r="M234" s="8"/>
      <c r="N234" s="64"/>
      <c r="O234" s="8"/>
      <c r="P234" s="8"/>
      <c r="Q234" s="75" t="s">
        <v>2043</v>
      </c>
    </row>
    <row r="235" spans="1:17" ht="30.6" hidden="1" x14ac:dyDescent="0.3">
      <c r="A235" s="4">
        <f>_xlfn.AGGREGATE(3,5,$B$8:B235)</f>
        <v>166</v>
      </c>
      <c r="B235" s="74" t="s">
        <v>15</v>
      </c>
      <c r="C235" s="77" t="s">
        <v>1924</v>
      </c>
      <c r="D235" s="78" t="s">
        <v>1925</v>
      </c>
      <c r="E235" s="78" t="s">
        <v>1926</v>
      </c>
      <c r="F235" s="10"/>
      <c r="G235" s="10"/>
      <c r="H235" s="10"/>
      <c r="I235" s="10"/>
      <c r="J235" s="10"/>
      <c r="K235" s="10"/>
      <c r="L235" s="7" t="s">
        <v>600</v>
      </c>
      <c r="M235" s="8"/>
      <c r="N235" s="64"/>
      <c r="O235" s="8"/>
      <c r="P235" s="8"/>
      <c r="Q235" s="75" t="s">
        <v>2044</v>
      </c>
    </row>
    <row r="236" spans="1:17" ht="20.399999999999999" hidden="1" x14ac:dyDescent="0.3">
      <c r="A236" s="4">
        <f>_xlfn.AGGREGATE(3,5,$B$8:B236)</f>
        <v>166</v>
      </c>
      <c r="B236" s="74" t="s">
        <v>15</v>
      </c>
      <c r="C236" s="77" t="s">
        <v>1927</v>
      </c>
      <c r="D236" s="78" t="s">
        <v>1928</v>
      </c>
      <c r="E236" s="78" t="s">
        <v>1929</v>
      </c>
      <c r="F236" s="10"/>
      <c r="G236" s="10"/>
      <c r="H236" s="10"/>
      <c r="I236" s="10"/>
      <c r="J236" s="10"/>
      <c r="K236" s="10"/>
      <c r="L236" s="7" t="s">
        <v>600</v>
      </c>
      <c r="M236" s="8"/>
      <c r="N236" s="64"/>
      <c r="O236" s="8"/>
      <c r="P236" s="8"/>
      <c r="Q236" s="75" t="s">
        <v>2045</v>
      </c>
    </row>
    <row r="237" spans="1:17" ht="20.399999999999999" hidden="1" x14ac:dyDescent="0.3">
      <c r="A237" s="4">
        <f>_xlfn.AGGREGATE(3,5,$B$8:B237)</f>
        <v>166</v>
      </c>
      <c r="B237" s="74" t="s">
        <v>15</v>
      </c>
      <c r="C237" s="77" t="s">
        <v>1930</v>
      </c>
      <c r="D237" s="78" t="s">
        <v>1931</v>
      </c>
      <c r="E237" s="78" t="s">
        <v>1932</v>
      </c>
      <c r="F237" s="10"/>
      <c r="G237" s="10"/>
      <c r="H237" s="10"/>
      <c r="I237" s="10"/>
      <c r="J237" s="10"/>
      <c r="K237" s="10"/>
      <c r="L237" s="7" t="s">
        <v>600</v>
      </c>
      <c r="M237" s="8"/>
      <c r="N237" s="64"/>
      <c r="O237" s="8"/>
      <c r="P237" s="8"/>
      <c r="Q237" s="75" t="s">
        <v>2053</v>
      </c>
    </row>
    <row r="238" spans="1:17" ht="20.399999999999999" hidden="1" x14ac:dyDescent="0.3">
      <c r="A238" s="4">
        <f>_xlfn.AGGREGATE(3,5,$B$8:B238)</f>
        <v>166</v>
      </c>
      <c r="B238" s="74" t="s">
        <v>15</v>
      </c>
      <c r="C238" s="77" t="s">
        <v>1933</v>
      </c>
      <c r="D238" s="78" t="s">
        <v>1934</v>
      </c>
      <c r="E238" s="78" t="s">
        <v>1935</v>
      </c>
      <c r="F238" s="10"/>
      <c r="G238" s="10"/>
      <c r="H238" s="10"/>
      <c r="I238" s="10"/>
      <c r="J238" s="10"/>
      <c r="K238" s="10"/>
      <c r="L238" s="7" t="s">
        <v>600</v>
      </c>
      <c r="M238" s="8"/>
      <c r="N238" s="64"/>
      <c r="O238" s="8"/>
      <c r="P238" s="8"/>
      <c r="Q238" s="75" t="s">
        <v>2046</v>
      </c>
    </row>
    <row r="239" spans="1:17" ht="20.399999999999999" hidden="1" x14ac:dyDescent="0.3">
      <c r="A239" s="4">
        <f>_xlfn.AGGREGATE(3,5,$B$8:B239)</f>
        <v>166</v>
      </c>
      <c r="B239" s="74" t="s">
        <v>15</v>
      </c>
      <c r="C239" s="77" t="s">
        <v>1936</v>
      </c>
      <c r="D239" s="78" t="s">
        <v>1937</v>
      </c>
      <c r="E239" s="78" t="s">
        <v>1938</v>
      </c>
      <c r="F239" s="10"/>
      <c r="G239" s="10"/>
      <c r="H239" s="10"/>
      <c r="I239" s="10"/>
      <c r="J239" s="10"/>
      <c r="K239" s="10"/>
      <c r="L239" s="7" t="s">
        <v>600</v>
      </c>
      <c r="M239" s="8"/>
      <c r="N239" s="64"/>
      <c r="O239" s="8"/>
      <c r="P239" s="8"/>
      <c r="Q239" s="75" t="s">
        <v>2047</v>
      </c>
    </row>
    <row r="240" spans="1:17" ht="20.399999999999999" hidden="1" x14ac:dyDescent="0.3">
      <c r="A240" s="4">
        <f>_xlfn.AGGREGATE(3,5,$B$8:B240)</f>
        <v>166</v>
      </c>
      <c r="B240" s="74" t="s">
        <v>15</v>
      </c>
      <c r="C240" s="77" t="s">
        <v>1939</v>
      </c>
      <c r="D240" s="78" t="s">
        <v>1940</v>
      </c>
      <c r="E240" s="78" t="s">
        <v>1941</v>
      </c>
      <c r="F240" s="10"/>
      <c r="G240" s="10"/>
      <c r="H240" s="10"/>
      <c r="I240" s="10"/>
      <c r="J240" s="10"/>
      <c r="K240" s="10"/>
      <c r="L240" s="7" t="s">
        <v>600</v>
      </c>
      <c r="M240" s="8"/>
      <c r="N240" s="64"/>
      <c r="O240" s="8"/>
      <c r="P240" s="8"/>
      <c r="Q240" s="75" t="s">
        <v>1993</v>
      </c>
    </row>
    <row r="241" spans="1:17" ht="20.399999999999999" hidden="1" x14ac:dyDescent="0.3">
      <c r="A241" s="4">
        <f>_xlfn.AGGREGATE(3,5,$B$8:B241)</f>
        <v>166</v>
      </c>
      <c r="B241" s="74" t="s">
        <v>15</v>
      </c>
      <c r="C241" s="77" t="s">
        <v>1942</v>
      </c>
      <c r="D241" s="78" t="s">
        <v>1943</v>
      </c>
      <c r="E241" s="78" t="s">
        <v>1944</v>
      </c>
      <c r="F241" s="10"/>
      <c r="G241" s="10"/>
      <c r="H241" s="10"/>
      <c r="I241" s="10"/>
      <c r="J241" s="10"/>
      <c r="K241" s="10"/>
      <c r="L241" s="7" t="s">
        <v>600</v>
      </c>
      <c r="M241" s="8"/>
      <c r="N241" s="64"/>
      <c r="O241" s="8"/>
      <c r="P241" s="8"/>
      <c r="Q241" s="75" t="s">
        <v>1994</v>
      </c>
    </row>
    <row r="242" spans="1:17" ht="20.399999999999999" hidden="1" x14ac:dyDescent="0.3">
      <c r="A242" s="4">
        <f>_xlfn.AGGREGATE(3,5,$B$8:B242)</f>
        <v>166</v>
      </c>
      <c r="B242" s="74" t="s">
        <v>15</v>
      </c>
      <c r="C242" s="77" t="s">
        <v>1945</v>
      </c>
      <c r="D242" s="78" t="s">
        <v>1946</v>
      </c>
      <c r="E242" s="78" t="s">
        <v>1947</v>
      </c>
      <c r="F242" s="10"/>
      <c r="G242" s="10"/>
      <c r="H242" s="10"/>
      <c r="I242" s="10"/>
      <c r="J242" s="10"/>
      <c r="K242" s="10"/>
      <c r="L242" s="7" t="s">
        <v>600</v>
      </c>
      <c r="M242" s="8"/>
      <c r="N242" s="64"/>
      <c r="O242" s="8"/>
      <c r="P242" s="8"/>
      <c r="Q242" s="75" t="s">
        <v>1995</v>
      </c>
    </row>
    <row r="243" spans="1:17" ht="20.399999999999999" hidden="1" x14ac:dyDescent="0.3">
      <c r="A243" s="4">
        <f>_xlfn.AGGREGATE(3,5,$B$8:B243)</f>
        <v>166</v>
      </c>
      <c r="B243" s="74" t="s">
        <v>15</v>
      </c>
      <c r="C243" s="77" t="s">
        <v>1948</v>
      </c>
      <c r="D243" s="78" t="s">
        <v>1949</v>
      </c>
      <c r="E243" s="78" t="s">
        <v>1950</v>
      </c>
      <c r="F243" s="10"/>
      <c r="G243" s="10"/>
      <c r="H243" s="10"/>
      <c r="I243" s="10"/>
      <c r="J243" s="10"/>
      <c r="K243" s="10"/>
      <c r="L243" s="7" t="s">
        <v>600</v>
      </c>
      <c r="M243" s="8"/>
      <c r="N243" s="64"/>
      <c r="O243" s="8"/>
      <c r="P243" s="8"/>
      <c r="Q243" s="75" t="s">
        <v>1996</v>
      </c>
    </row>
    <row r="244" spans="1:17" ht="20.399999999999999" hidden="1" x14ac:dyDescent="0.3">
      <c r="A244" s="4">
        <f>_xlfn.AGGREGATE(3,5,$B$8:B244)</f>
        <v>166</v>
      </c>
      <c r="B244" s="74" t="s">
        <v>15</v>
      </c>
      <c r="C244" s="77" t="s">
        <v>1951</v>
      </c>
      <c r="D244" s="78" t="s">
        <v>1952</v>
      </c>
      <c r="E244" s="78" t="s">
        <v>1953</v>
      </c>
      <c r="F244" s="10"/>
      <c r="G244" s="10"/>
      <c r="H244" s="10"/>
      <c r="I244" s="10"/>
      <c r="J244" s="10"/>
      <c r="K244" s="10"/>
      <c r="L244" s="7" t="s">
        <v>600</v>
      </c>
      <c r="M244" s="8"/>
      <c r="N244" s="64"/>
      <c r="O244" s="8"/>
      <c r="P244" s="8"/>
      <c r="Q244" s="75" t="s">
        <v>1997</v>
      </c>
    </row>
    <row r="245" spans="1:17" ht="20.399999999999999" hidden="1" x14ac:dyDescent="0.3">
      <c r="A245" s="4">
        <f>_xlfn.AGGREGATE(3,5,$B$8:B245)</f>
        <v>166</v>
      </c>
      <c r="B245" s="74" t="s">
        <v>15</v>
      </c>
      <c r="C245" s="77" t="s">
        <v>1954</v>
      </c>
      <c r="D245" s="78" t="s">
        <v>1955</v>
      </c>
      <c r="E245" s="78" t="s">
        <v>1956</v>
      </c>
      <c r="F245" s="10"/>
      <c r="G245" s="10"/>
      <c r="H245" s="10"/>
      <c r="I245" s="10"/>
      <c r="J245" s="10"/>
      <c r="K245" s="10"/>
      <c r="L245" s="7" t="s">
        <v>600</v>
      </c>
      <c r="M245" s="8"/>
      <c r="N245" s="64"/>
      <c r="O245" s="8"/>
      <c r="P245" s="8"/>
      <c r="Q245" s="75" t="s">
        <v>1998</v>
      </c>
    </row>
    <row r="246" spans="1:17" ht="20.399999999999999" hidden="1" x14ac:dyDescent="0.3">
      <c r="A246" s="4">
        <f>_xlfn.AGGREGATE(3,5,$B$8:B246)</f>
        <v>166</v>
      </c>
      <c r="B246" s="74" t="s">
        <v>15</v>
      </c>
      <c r="C246" s="77" t="s">
        <v>1957</v>
      </c>
      <c r="D246" s="78" t="s">
        <v>1958</v>
      </c>
      <c r="E246" s="78" t="s">
        <v>1959</v>
      </c>
      <c r="F246" s="10"/>
      <c r="G246" s="10"/>
      <c r="H246" s="10"/>
      <c r="I246" s="10"/>
      <c r="J246" s="10"/>
      <c r="K246" s="10"/>
      <c r="L246" s="7" t="s">
        <v>600</v>
      </c>
      <c r="M246" s="8"/>
      <c r="N246" s="64"/>
      <c r="O246" s="8"/>
      <c r="P246" s="8"/>
      <c r="Q246" s="75" t="s">
        <v>1999</v>
      </c>
    </row>
    <row r="247" spans="1:17" ht="20.399999999999999" hidden="1" x14ac:dyDescent="0.3">
      <c r="A247" s="4">
        <f>_xlfn.AGGREGATE(3,5,$B$8:B247)</f>
        <v>166</v>
      </c>
      <c r="B247" s="74" t="s">
        <v>15</v>
      </c>
      <c r="C247" s="77" t="s">
        <v>1960</v>
      </c>
      <c r="D247" s="78" t="s">
        <v>1961</v>
      </c>
      <c r="E247" s="78" t="s">
        <v>1962</v>
      </c>
      <c r="F247" s="10"/>
      <c r="G247" s="10"/>
      <c r="H247" s="10"/>
      <c r="I247" s="10"/>
      <c r="J247" s="10"/>
      <c r="K247" s="10"/>
      <c r="L247" s="7" t="s">
        <v>600</v>
      </c>
      <c r="M247" s="8"/>
      <c r="N247" s="64"/>
      <c r="O247" s="8"/>
      <c r="P247" s="8"/>
      <c r="Q247" s="75" t="s">
        <v>2000</v>
      </c>
    </row>
    <row r="248" spans="1:17" ht="20.399999999999999" hidden="1" x14ac:dyDescent="0.3">
      <c r="A248" s="4">
        <f>_xlfn.AGGREGATE(3,5,$B$8:B248)</f>
        <v>166</v>
      </c>
      <c r="B248" s="74" t="s">
        <v>15</v>
      </c>
      <c r="C248" s="77" t="s">
        <v>1963</v>
      </c>
      <c r="D248" s="78" t="s">
        <v>1964</v>
      </c>
      <c r="E248" s="78" t="s">
        <v>1965</v>
      </c>
      <c r="F248" s="10"/>
      <c r="G248" s="10"/>
      <c r="H248" s="10"/>
      <c r="I248" s="10"/>
      <c r="J248" s="10"/>
      <c r="K248" s="10"/>
      <c r="L248" s="7" t="s">
        <v>600</v>
      </c>
      <c r="M248" s="8"/>
      <c r="N248" s="64"/>
      <c r="O248" s="8"/>
      <c r="P248" s="8"/>
      <c r="Q248" s="75" t="s">
        <v>2001</v>
      </c>
    </row>
    <row r="249" spans="1:17" hidden="1" x14ac:dyDescent="0.3">
      <c r="A249" s="4">
        <f>_xlfn.AGGREGATE(3,5,$B$8:B249)</f>
        <v>166</v>
      </c>
      <c r="B249" s="74" t="s">
        <v>15</v>
      </c>
      <c r="C249" s="77" t="s">
        <v>1966</v>
      </c>
      <c r="D249" s="78" t="s">
        <v>1967</v>
      </c>
      <c r="E249" s="78" t="s">
        <v>1968</v>
      </c>
      <c r="F249" s="10"/>
      <c r="G249" s="10"/>
      <c r="H249" s="10"/>
      <c r="I249" s="10"/>
      <c r="J249" s="10"/>
      <c r="K249" s="10"/>
      <c r="L249" s="7" t="s">
        <v>600</v>
      </c>
      <c r="M249" s="8"/>
      <c r="N249" s="64"/>
      <c r="O249" s="8"/>
      <c r="P249" s="8"/>
      <c r="Q249" s="75" t="s">
        <v>2002</v>
      </c>
    </row>
    <row r="250" spans="1:17" hidden="1" x14ac:dyDescent="0.3">
      <c r="A250" s="4">
        <f>_xlfn.AGGREGATE(3,5,$B$8:B250)</f>
        <v>166</v>
      </c>
      <c r="B250" s="74" t="s">
        <v>15</v>
      </c>
      <c r="C250" s="77" t="s">
        <v>1969</v>
      </c>
      <c r="D250" s="78" t="s">
        <v>1970</v>
      </c>
      <c r="E250" s="78" t="s">
        <v>1971</v>
      </c>
      <c r="F250" s="10"/>
      <c r="G250" s="10"/>
      <c r="H250" s="10"/>
      <c r="I250" s="10"/>
      <c r="J250" s="10"/>
      <c r="K250" s="10"/>
      <c r="L250" s="7" t="s">
        <v>600</v>
      </c>
      <c r="M250" s="8"/>
      <c r="N250" s="64"/>
      <c r="O250" s="8"/>
      <c r="P250" s="8"/>
      <c r="Q250" s="75" t="s">
        <v>2003</v>
      </c>
    </row>
    <row r="251" spans="1:17" hidden="1" x14ac:dyDescent="0.3">
      <c r="A251" s="4">
        <f>_xlfn.AGGREGATE(3,5,$B$8:B251)</f>
        <v>166</v>
      </c>
      <c r="B251" s="74" t="s">
        <v>15</v>
      </c>
      <c r="C251" s="77" t="s">
        <v>1972</v>
      </c>
      <c r="D251" s="78" t="s">
        <v>1973</v>
      </c>
      <c r="E251" s="78" t="s">
        <v>1974</v>
      </c>
      <c r="F251" s="10"/>
      <c r="G251" s="10"/>
      <c r="H251" s="10"/>
      <c r="I251" s="10"/>
      <c r="J251" s="10"/>
      <c r="K251" s="10"/>
      <c r="L251" s="7" t="s">
        <v>600</v>
      </c>
      <c r="M251" s="8"/>
      <c r="N251" s="64"/>
      <c r="O251" s="8"/>
      <c r="P251" s="8"/>
      <c r="Q251" s="75" t="s">
        <v>2004</v>
      </c>
    </row>
    <row r="252" spans="1:17" hidden="1" x14ac:dyDescent="0.3">
      <c r="A252" s="4">
        <f>_xlfn.AGGREGATE(3,5,$B$8:B252)</f>
        <v>166</v>
      </c>
      <c r="B252" s="74" t="s">
        <v>15</v>
      </c>
      <c r="C252" s="77" t="s">
        <v>1975</v>
      </c>
      <c r="D252" s="78" t="s">
        <v>1976</v>
      </c>
      <c r="E252" s="78" t="s">
        <v>1977</v>
      </c>
      <c r="F252" s="10"/>
      <c r="G252" s="10"/>
      <c r="H252" s="10"/>
      <c r="I252" s="10"/>
      <c r="J252" s="10"/>
      <c r="K252" s="10"/>
      <c r="L252" s="7" t="s">
        <v>600</v>
      </c>
      <c r="M252" s="8"/>
      <c r="N252" s="64"/>
      <c r="O252" s="8"/>
      <c r="P252" s="8"/>
      <c r="Q252" s="75" t="s">
        <v>2005</v>
      </c>
    </row>
    <row r="253" spans="1:17" hidden="1" x14ac:dyDescent="0.3">
      <c r="A253" s="4">
        <f>_xlfn.AGGREGATE(3,5,$B$8:B253)</f>
        <v>166</v>
      </c>
      <c r="B253" s="74" t="s">
        <v>15</v>
      </c>
      <c r="C253" s="77" t="s">
        <v>1978</v>
      </c>
      <c r="D253" s="78" t="s">
        <v>1979</v>
      </c>
      <c r="E253" s="78" t="s">
        <v>1980</v>
      </c>
      <c r="F253" s="10"/>
      <c r="G253" s="10"/>
      <c r="H253" s="10"/>
      <c r="I253" s="10"/>
      <c r="J253" s="10"/>
      <c r="K253" s="10"/>
      <c r="L253" s="7" t="s">
        <v>600</v>
      </c>
      <c r="M253" s="8"/>
      <c r="N253" s="64"/>
      <c r="O253" s="8"/>
      <c r="P253" s="8"/>
      <c r="Q253" s="75" t="s">
        <v>2048</v>
      </c>
    </row>
    <row r="254" spans="1:17" ht="20.399999999999999" hidden="1" x14ac:dyDescent="0.3">
      <c r="A254" s="4">
        <f>_xlfn.AGGREGATE(3,5,$B$8:B254)</f>
        <v>166</v>
      </c>
      <c r="B254" s="74" t="s">
        <v>15</v>
      </c>
      <c r="C254" s="77" t="s">
        <v>1981</v>
      </c>
      <c r="D254" s="78" t="s">
        <v>1982</v>
      </c>
      <c r="E254" s="78" t="s">
        <v>1983</v>
      </c>
      <c r="F254" s="10"/>
      <c r="G254" s="10"/>
      <c r="H254" s="10"/>
      <c r="I254" s="10"/>
      <c r="J254" s="10"/>
      <c r="K254" s="10"/>
      <c r="L254" s="7" t="s">
        <v>600</v>
      </c>
      <c r="M254" s="8"/>
      <c r="N254" s="64"/>
      <c r="O254" s="8"/>
      <c r="P254" s="8"/>
      <c r="Q254" s="75" t="s">
        <v>2006</v>
      </c>
    </row>
    <row r="255" spans="1:17" hidden="1" x14ac:dyDescent="0.3">
      <c r="A255" s="4">
        <f>_xlfn.AGGREGATE(3,5,$B$8:B255)</f>
        <v>166</v>
      </c>
      <c r="B255" s="74" t="s">
        <v>15</v>
      </c>
      <c r="C255" s="77" t="s">
        <v>1984</v>
      </c>
      <c r="D255" s="78" t="s">
        <v>1985</v>
      </c>
      <c r="E255" s="78" t="s">
        <v>1986</v>
      </c>
      <c r="F255" s="10"/>
      <c r="G255" s="10"/>
      <c r="H255" s="10"/>
      <c r="I255" s="10"/>
      <c r="J255" s="10"/>
      <c r="K255" s="10"/>
      <c r="L255" s="7" t="s">
        <v>600</v>
      </c>
      <c r="M255" s="8"/>
      <c r="N255" s="64"/>
      <c r="O255" s="8"/>
      <c r="P255" s="8"/>
      <c r="Q255" s="75" t="s">
        <v>2007</v>
      </c>
    </row>
    <row r="256" spans="1:17" hidden="1" x14ac:dyDescent="0.3">
      <c r="A256" s="4">
        <f>_xlfn.AGGREGATE(3,5,$B$8:B256)</f>
        <v>166</v>
      </c>
      <c r="B256" s="74" t="s">
        <v>15</v>
      </c>
      <c r="C256" s="77" t="s">
        <v>1987</v>
      </c>
      <c r="D256" s="78" t="s">
        <v>1988</v>
      </c>
      <c r="E256" s="78" t="s">
        <v>1989</v>
      </c>
      <c r="F256" s="10"/>
      <c r="G256" s="10"/>
      <c r="H256" s="10"/>
      <c r="I256" s="10"/>
      <c r="J256" s="10"/>
      <c r="K256" s="10"/>
      <c r="L256" s="7" t="s">
        <v>600</v>
      </c>
      <c r="M256" s="8"/>
      <c r="N256" s="64"/>
      <c r="O256" s="8"/>
      <c r="P256" s="8"/>
      <c r="Q256" s="75" t="s">
        <v>2008</v>
      </c>
    </row>
    <row r="257" spans="1:17" hidden="1" x14ac:dyDescent="0.3">
      <c r="A257" s="4">
        <f>_xlfn.AGGREGATE(3,5,$B$8:B257)</f>
        <v>166</v>
      </c>
      <c r="B257" s="74" t="s">
        <v>15</v>
      </c>
      <c r="C257" s="77" t="s">
        <v>1990</v>
      </c>
      <c r="D257" s="78" t="s">
        <v>1991</v>
      </c>
      <c r="E257" s="78" t="s">
        <v>1992</v>
      </c>
      <c r="F257" s="10"/>
      <c r="G257" s="10"/>
      <c r="H257" s="10"/>
      <c r="I257" s="10"/>
      <c r="J257" s="10"/>
      <c r="K257" s="10"/>
      <c r="L257" s="7" t="s">
        <v>600</v>
      </c>
      <c r="M257" s="8"/>
      <c r="N257" s="64"/>
      <c r="O257" s="8"/>
      <c r="P257" s="8"/>
      <c r="Q257" s="75" t="s">
        <v>2009</v>
      </c>
    </row>
    <row r="258" spans="1:17" ht="20.399999999999999" hidden="1" x14ac:dyDescent="0.3">
      <c r="A258" s="4">
        <f>_xlfn.AGGREGATE(3,5,$B$8:B258)</f>
        <v>166</v>
      </c>
      <c r="B258" s="74" t="s">
        <v>15</v>
      </c>
      <c r="C258" s="77" t="s">
        <v>2069</v>
      </c>
      <c r="D258" s="78" t="s">
        <v>2057</v>
      </c>
      <c r="E258" s="78" t="s">
        <v>2058</v>
      </c>
      <c r="F258" s="10"/>
      <c r="G258" s="10"/>
      <c r="H258" s="10"/>
      <c r="I258" s="10"/>
      <c r="J258" s="10"/>
      <c r="K258" s="10"/>
      <c r="L258" s="7" t="s">
        <v>600</v>
      </c>
      <c r="M258" s="8"/>
      <c r="N258" s="64"/>
      <c r="O258" s="8"/>
      <c r="P258" s="8"/>
      <c r="Q258" s="75" t="s">
        <v>2065</v>
      </c>
    </row>
    <row r="259" spans="1:17" ht="20.399999999999999" hidden="1" x14ac:dyDescent="0.3">
      <c r="A259" s="4">
        <f>_xlfn.AGGREGATE(3,5,$B$8:B259)</f>
        <v>166</v>
      </c>
      <c r="B259" s="74" t="s">
        <v>15</v>
      </c>
      <c r="C259" s="77" t="s">
        <v>2054</v>
      </c>
      <c r="D259" s="78" t="s">
        <v>2059</v>
      </c>
      <c r="E259" s="78" t="s">
        <v>2060</v>
      </c>
      <c r="F259" s="10"/>
      <c r="G259" s="10"/>
      <c r="H259" s="10"/>
      <c r="I259" s="10"/>
      <c r="J259" s="10"/>
      <c r="K259" s="10"/>
      <c r="L259" s="7" t="s">
        <v>600</v>
      </c>
      <c r="M259" s="8"/>
      <c r="N259" s="64"/>
      <c r="O259" s="8"/>
      <c r="P259" s="8"/>
      <c r="Q259" s="75" t="s">
        <v>2066</v>
      </c>
    </row>
    <row r="260" spans="1:17" hidden="1" x14ac:dyDescent="0.3">
      <c r="A260" s="4">
        <f>_xlfn.AGGREGATE(3,5,$B$8:B260)</f>
        <v>166</v>
      </c>
      <c r="B260" s="74" t="s">
        <v>15</v>
      </c>
      <c r="C260" s="77" t="s">
        <v>2055</v>
      </c>
      <c r="D260" s="78" t="s">
        <v>2061</v>
      </c>
      <c r="E260" s="78" t="s">
        <v>2062</v>
      </c>
      <c r="F260" s="10"/>
      <c r="G260" s="10"/>
      <c r="H260" s="10"/>
      <c r="I260" s="10"/>
      <c r="J260" s="10"/>
      <c r="K260" s="10"/>
      <c r="L260" s="7" t="s">
        <v>600</v>
      </c>
      <c r="M260" s="8"/>
      <c r="N260" s="64"/>
      <c r="O260" s="8"/>
      <c r="P260" s="8"/>
      <c r="Q260" s="75" t="s">
        <v>2067</v>
      </c>
    </row>
    <row r="261" spans="1:17" hidden="1" x14ac:dyDescent="0.3">
      <c r="A261" s="4">
        <f>_xlfn.AGGREGATE(3,5,$B$8:B261)</f>
        <v>166</v>
      </c>
      <c r="B261" s="74" t="s">
        <v>15</v>
      </c>
      <c r="C261" s="77" t="s">
        <v>2056</v>
      </c>
      <c r="D261" s="78" t="s">
        <v>2063</v>
      </c>
      <c r="E261" s="78" t="s">
        <v>2064</v>
      </c>
      <c r="F261" s="10"/>
      <c r="G261" s="10"/>
      <c r="H261" s="10"/>
      <c r="I261" s="10"/>
      <c r="J261" s="10"/>
      <c r="K261" s="10"/>
      <c r="L261" s="7" t="s">
        <v>600</v>
      </c>
      <c r="M261" s="8"/>
      <c r="N261" s="64"/>
      <c r="O261" s="8"/>
      <c r="P261" s="8"/>
      <c r="Q261" s="75" t="s">
        <v>2068</v>
      </c>
    </row>
    <row r="262" spans="1:17" s="70" customFormat="1" hidden="1" x14ac:dyDescent="0.3">
      <c r="A262" s="4">
        <f>_xlfn.AGGREGATE(3,5,$B$8:B262)</f>
        <v>166</v>
      </c>
      <c r="B262" s="9" t="s">
        <v>239</v>
      </c>
      <c r="C262" s="7" t="s">
        <v>712</v>
      </c>
      <c r="D262" s="9" t="s">
        <v>868</v>
      </c>
      <c r="E262" s="9" t="s">
        <v>869</v>
      </c>
      <c r="F262" s="25"/>
      <c r="G262" s="25"/>
      <c r="H262" s="25"/>
      <c r="I262" s="10"/>
      <c r="J262" s="25"/>
      <c r="K262" s="25"/>
      <c r="L262" s="7" t="s">
        <v>600</v>
      </c>
      <c r="M262" s="112"/>
      <c r="N262" s="27"/>
      <c r="O262" s="25"/>
      <c r="P262" s="25"/>
      <c r="Q262" s="7" t="s">
        <v>711</v>
      </c>
    </row>
    <row r="263" spans="1:17" s="70" customFormat="1" hidden="1" x14ac:dyDescent="0.3">
      <c r="A263" s="4">
        <f>_xlfn.AGGREGATE(3,5,$B$8:B263)</f>
        <v>166</v>
      </c>
      <c r="B263" s="9" t="s">
        <v>239</v>
      </c>
      <c r="C263" s="7" t="s">
        <v>710</v>
      </c>
      <c r="D263" s="9" t="s">
        <v>870</v>
      </c>
      <c r="E263" s="9" t="s">
        <v>871</v>
      </c>
      <c r="F263" s="25"/>
      <c r="G263" s="25"/>
      <c r="H263" s="25"/>
      <c r="I263" s="10"/>
      <c r="J263" s="25"/>
      <c r="K263" s="25"/>
      <c r="L263" s="7" t="s">
        <v>600</v>
      </c>
      <c r="M263" s="112"/>
      <c r="N263" s="27"/>
      <c r="O263" s="25"/>
      <c r="P263" s="25"/>
      <c r="Q263" s="7" t="s">
        <v>874</v>
      </c>
    </row>
    <row r="264" spans="1:17" s="70" customFormat="1" ht="20.399999999999999" hidden="1" x14ac:dyDescent="0.3">
      <c r="A264" s="4">
        <f>_xlfn.AGGREGATE(3,5,$B$8:B264)</f>
        <v>166</v>
      </c>
      <c r="B264" s="9" t="s">
        <v>239</v>
      </c>
      <c r="C264" s="7" t="s">
        <v>1611</v>
      </c>
      <c r="D264" s="9" t="s">
        <v>872</v>
      </c>
      <c r="E264" s="9" t="s">
        <v>873</v>
      </c>
      <c r="F264" s="25"/>
      <c r="G264" s="25"/>
      <c r="H264" s="25"/>
      <c r="I264" s="10"/>
      <c r="J264" s="25"/>
      <c r="K264" s="25"/>
      <c r="L264" s="7" t="s">
        <v>600</v>
      </c>
      <c r="M264" s="112"/>
      <c r="N264" s="27"/>
      <c r="O264" s="25"/>
      <c r="P264" s="25"/>
      <c r="Q264" s="7" t="s">
        <v>709</v>
      </c>
    </row>
    <row r="265" spans="1:17" s="70" customFormat="1" ht="20.399999999999999" hidden="1" x14ac:dyDescent="0.3">
      <c r="A265" s="4">
        <f>_xlfn.AGGREGATE(3,5,$B$8:B265)</f>
        <v>166</v>
      </c>
      <c r="B265" s="9" t="s">
        <v>239</v>
      </c>
      <c r="C265" s="7" t="s">
        <v>708</v>
      </c>
      <c r="D265" s="9" t="s">
        <v>875</v>
      </c>
      <c r="E265" s="9" t="s">
        <v>876</v>
      </c>
      <c r="F265" s="25"/>
      <c r="G265" s="25"/>
      <c r="H265" s="25"/>
      <c r="I265" s="10"/>
      <c r="J265" s="25"/>
      <c r="K265" s="25"/>
      <c r="L265" s="7" t="s">
        <v>600</v>
      </c>
      <c r="M265" s="112"/>
      <c r="N265" s="27"/>
      <c r="O265" s="25"/>
      <c r="P265" s="25"/>
      <c r="Q265" s="7" t="s">
        <v>707</v>
      </c>
    </row>
    <row r="266" spans="1:17" s="70" customFormat="1" x14ac:dyDescent="0.3">
      <c r="A266" s="4">
        <f>_xlfn.AGGREGATE(3,5,$B$8:B266)</f>
        <v>167</v>
      </c>
      <c r="B266" s="9" t="s">
        <v>239</v>
      </c>
      <c r="C266" s="7" t="s">
        <v>2280</v>
      </c>
      <c r="D266" s="9" t="s">
        <v>2282</v>
      </c>
      <c r="E266" s="9" t="s">
        <v>2281</v>
      </c>
      <c r="F266" s="25">
        <v>4</v>
      </c>
      <c r="G266" s="25">
        <v>0.75</v>
      </c>
      <c r="H266" s="25">
        <v>3</v>
      </c>
      <c r="I266" s="10"/>
      <c r="J266" s="25">
        <v>24</v>
      </c>
      <c r="K266" s="25" t="s">
        <v>52</v>
      </c>
      <c r="L266" s="7" t="s">
        <v>35</v>
      </c>
      <c r="M266" s="112"/>
      <c r="N266" s="27"/>
      <c r="O266" s="25"/>
      <c r="P266" s="25"/>
      <c r="Q266" s="7" t="s">
        <v>2283</v>
      </c>
    </row>
    <row r="267" spans="1:17" s="70" customFormat="1" hidden="1" x14ac:dyDescent="0.3">
      <c r="A267" s="4">
        <f>_xlfn.AGGREGATE(3,5,$B$8:B267)</f>
        <v>167</v>
      </c>
      <c r="B267" s="9" t="s">
        <v>239</v>
      </c>
      <c r="C267" s="7" t="s">
        <v>713</v>
      </c>
      <c r="D267" s="9" t="s">
        <v>879</v>
      </c>
      <c r="E267" s="9" t="s">
        <v>878</v>
      </c>
      <c r="F267" s="25"/>
      <c r="G267" s="25"/>
      <c r="H267" s="25"/>
      <c r="I267" s="10"/>
      <c r="J267" s="25"/>
      <c r="K267" s="25"/>
      <c r="L267" s="7" t="s">
        <v>600</v>
      </c>
      <c r="M267" s="112"/>
      <c r="N267" s="27"/>
      <c r="O267" s="25"/>
      <c r="P267" s="25"/>
      <c r="Q267" s="7" t="s">
        <v>877</v>
      </c>
    </row>
    <row r="268" spans="1:17" s="70" customFormat="1" hidden="1" x14ac:dyDescent="0.3">
      <c r="A268" s="4">
        <f>_xlfn.AGGREGATE(3,5,$B$8:B268)</f>
        <v>167</v>
      </c>
      <c r="B268" s="9" t="s">
        <v>239</v>
      </c>
      <c r="C268" s="7" t="s">
        <v>715</v>
      </c>
      <c r="D268" s="9" t="s">
        <v>881</v>
      </c>
      <c r="E268" s="9" t="s">
        <v>880</v>
      </c>
      <c r="F268" s="25"/>
      <c r="G268" s="25"/>
      <c r="H268" s="25"/>
      <c r="I268" s="10"/>
      <c r="J268" s="25"/>
      <c r="K268" s="25"/>
      <c r="L268" s="7" t="s">
        <v>600</v>
      </c>
      <c r="M268" s="112"/>
      <c r="N268" s="27"/>
      <c r="O268" s="25"/>
      <c r="P268" s="25"/>
      <c r="Q268" s="7" t="s">
        <v>714</v>
      </c>
    </row>
    <row r="269" spans="1:17" s="70" customFormat="1" ht="40.799999999999997" x14ac:dyDescent="0.3">
      <c r="A269" s="4">
        <f>_xlfn.AGGREGATE(3,5,$B$8:B269)</f>
        <v>168</v>
      </c>
      <c r="B269" s="9" t="s">
        <v>239</v>
      </c>
      <c r="C269" s="7" t="s">
        <v>716</v>
      </c>
      <c r="D269" s="9" t="s">
        <v>2277</v>
      </c>
      <c r="E269" s="9" t="s">
        <v>2278</v>
      </c>
      <c r="F269" s="25">
        <v>4</v>
      </c>
      <c r="G269" s="25">
        <v>0.75</v>
      </c>
      <c r="H269" s="25">
        <v>3</v>
      </c>
      <c r="I269" s="10"/>
      <c r="J269" s="25">
        <v>24</v>
      </c>
      <c r="K269" s="25" t="s">
        <v>52</v>
      </c>
      <c r="L269" s="7" t="s">
        <v>35</v>
      </c>
      <c r="M269" s="112" t="s">
        <v>139</v>
      </c>
      <c r="N269" s="34">
        <v>1028601579775</v>
      </c>
      <c r="O269" s="7" t="s">
        <v>138</v>
      </c>
      <c r="P269" s="7" t="s">
        <v>140</v>
      </c>
      <c r="Q269" s="7" t="s">
        <v>2279</v>
      </c>
    </row>
    <row r="270" spans="1:17" s="70" customFormat="1" ht="40.799999999999997" x14ac:dyDescent="0.3">
      <c r="A270" s="4">
        <f>_xlfn.AGGREGATE(3,5,$B$8:B270)</f>
        <v>169</v>
      </c>
      <c r="B270" s="9" t="s">
        <v>239</v>
      </c>
      <c r="C270" s="7" t="s">
        <v>2288</v>
      </c>
      <c r="D270" s="9" t="s">
        <v>2289</v>
      </c>
      <c r="E270" s="9" t="s">
        <v>2290</v>
      </c>
      <c r="F270" s="25">
        <v>4</v>
      </c>
      <c r="G270" s="25">
        <v>0.75</v>
      </c>
      <c r="H270" s="25">
        <v>3</v>
      </c>
      <c r="I270" s="10"/>
      <c r="J270" s="25">
        <v>24</v>
      </c>
      <c r="K270" s="25" t="s">
        <v>52</v>
      </c>
      <c r="L270" s="7" t="s">
        <v>35</v>
      </c>
      <c r="M270" s="112" t="s">
        <v>139</v>
      </c>
      <c r="N270" s="34">
        <v>1028601579776</v>
      </c>
      <c r="O270" s="7" t="s">
        <v>138</v>
      </c>
      <c r="P270" s="7" t="s">
        <v>140</v>
      </c>
      <c r="Q270" s="7" t="s">
        <v>2291</v>
      </c>
    </row>
    <row r="271" spans="1:17" s="70" customFormat="1" ht="40.799999999999997" x14ac:dyDescent="0.3">
      <c r="A271" s="4">
        <f>_xlfn.AGGREGATE(3,5,$B$8:B271)</f>
        <v>170</v>
      </c>
      <c r="B271" s="9" t="s">
        <v>239</v>
      </c>
      <c r="C271" s="7" t="s">
        <v>2296</v>
      </c>
      <c r="D271" s="9" t="s">
        <v>2297</v>
      </c>
      <c r="E271" s="9" t="s">
        <v>2298</v>
      </c>
      <c r="F271" s="25">
        <v>4</v>
      </c>
      <c r="G271" s="25">
        <v>0.75</v>
      </c>
      <c r="H271" s="25">
        <v>3</v>
      </c>
      <c r="I271" s="10"/>
      <c r="J271" s="25">
        <v>24</v>
      </c>
      <c r="K271" s="25" t="s">
        <v>52</v>
      </c>
      <c r="L271" s="7" t="s">
        <v>35</v>
      </c>
      <c r="M271" s="112" t="s">
        <v>139</v>
      </c>
      <c r="N271" s="34">
        <v>1028601579777</v>
      </c>
      <c r="O271" s="7" t="s">
        <v>138</v>
      </c>
      <c r="P271" s="7" t="s">
        <v>140</v>
      </c>
      <c r="Q271" s="7" t="s">
        <v>2299</v>
      </c>
    </row>
    <row r="272" spans="1:17" s="70" customFormat="1" ht="40.799999999999997" x14ac:dyDescent="0.3">
      <c r="A272" s="4">
        <f>_xlfn.AGGREGATE(3,5,$B$8:B272)</f>
        <v>171</v>
      </c>
      <c r="B272" s="9" t="s">
        <v>239</v>
      </c>
      <c r="C272" s="7" t="s">
        <v>2276</v>
      </c>
      <c r="D272" s="9" t="s">
        <v>883</v>
      </c>
      <c r="E272" s="9" t="s">
        <v>882</v>
      </c>
      <c r="F272" s="25">
        <v>4</v>
      </c>
      <c r="G272" s="25">
        <v>0.75</v>
      </c>
      <c r="H272" s="25">
        <v>3</v>
      </c>
      <c r="I272" s="10"/>
      <c r="J272" s="25">
        <v>24</v>
      </c>
      <c r="K272" s="25" t="s">
        <v>52</v>
      </c>
      <c r="L272" s="7" t="s">
        <v>35</v>
      </c>
      <c r="M272" s="112" t="s">
        <v>139</v>
      </c>
      <c r="N272" s="34">
        <v>1028601579778</v>
      </c>
      <c r="O272" s="7" t="s">
        <v>138</v>
      </c>
      <c r="P272" s="7" t="s">
        <v>140</v>
      </c>
      <c r="Q272" s="7" t="s">
        <v>2275</v>
      </c>
    </row>
    <row r="273" spans="1:17" s="70" customFormat="1" ht="40.799999999999997" x14ac:dyDescent="0.3">
      <c r="A273" s="4">
        <f>_xlfn.AGGREGATE(3,5,$B$8:B273)</f>
        <v>172</v>
      </c>
      <c r="B273" s="9" t="s">
        <v>239</v>
      </c>
      <c r="C273" s="7" t="s">
        <v>2284</v>
      </c>
      <c r="D273" s="9" t="s">
        <v>2285</v>
      </c>
      <c r="E273" s="9" t="s">
        <v>2286</v>
      </c>
      <c r="F273" s="25">
        <v>4</v>
      </c>
      <c r="G273" s="25">
        <v>0.75</v>
      </c>
      <c r="H273" s="25">
        <v>3</v>
      </c>
      <c r="I273" s="10"/>
      <c r="J273" s="25">
        <v>24</v>
      </c>
      <c r="K273" s="25" t="s">
        <v>52</v>
      </c>
      <c r="L273" s="7" t="s">
        <v>35</v>
      </c>
      <c r="M273" s="112" t="s">
        <v>139</v>
      </c>
      <c r="N273" s="34">
        <v>1028601579779</v>
      </c>
      <c r="O273" s="7" t="s">
        <v>138</v>
      </c>
      <c r="P273" s="7" t="s">
        <v>140</v>
      </c>
      <c r="Q273" s="7" t="s">
        <v>2287</v>
      </c>
    </row>
    <row r="274" spans="1:17" s="70" customFormat="1" ht="40.799999999999997" hidden="1" x14ac:dyDescent="0.3">
      <c r="A274" s="4">
        <f>_xlfn.AGGREGATE(3,5,$B$8:B274)</f>
        <v>172</v>
      </c>
      <c r="B274" s="9" t="s">
        <v>239</v>
      </c>
      <c r="C274" s="7" t="s">
        <v>717</v>
      </c>
      <c r="D274" s="9" t="s">
        <v>885</v>
      </c>
      <c r="E274" s="9" t="s">
        <v>884</v>
      </c>
      <c r="F274" s="25"/>
      <c r="G274" s="25"/>
      <c r="H274" s="25"/>
      <c r="I274" s="10"/>
      <c r="J274" s="25"/>
      <c r="K274" s="25"/>
      <c r="L274" s="7" t="s">
        <v>600</v>
      </c>
      <c r="M274" s="112" t="s">
        <v>139</v>
      </c>
      <c r="N274" s="34">
        <v>1028601579780</v>
      </c>
      <c r="O274" s="7" t="s">
        <v>2331</v>
      </c>
      <c r="P274" s="7" t="s">
        <v>2332</v>
      </c>
      <c r="Q274" s="7" t="s">
        <v>2318</v>
      </c>
    </row>
    <row r="275" spans="1:17" s="70" customFormat="1" ht="40.799999999999997" x14ac:dyDescent="0.3">
      <c r="A275" s="4">
        <f>_xlfn.AGGREGATE(3,5,$B$8:B275)</f>
        <v>173</v>
      </c>
      <c r="B275" s="9" t="s">
        <v>239</v>
      </c>
      <c r="C275" s="7" t="s">
        <v>2292</v>
      </c>
      <c r="D275" s="9" t="s">
        <v>2293</v>
      </c>
      <c r="E275" s="9" t="s">
        <v>2294</v>
      </c>
      <c r="F275" s="25">
        <v>4</v>
      </c>
      <c r="G275" s="25">
        <v>0.75</v>
      </c>
      <c r="H275" s="25">
        <v>3</v>
      </c>
      <c r="I275" s="10"/>
      <c r="J275" s="25">
        <v>24</v>
      </c>
      <c r="K275" s="25" t="s">
        <v>52</v>
      </c>
      <c r="L275" s="7" t="s">
        <v>35</v>
      </c>
      <c r="M275" s="112" t="s">
        <v>139</v>
      </c>
      <c r="N275" s="34">
        <v>1028601579781</v>
      </c>
      <c r="O275" s="7" t="s">
        <v>138</v>
      </c>
      <c r="P275" s="7" t="s">
        <v>140</v>
      </c>
      <c r="Q275" s="7" t="s">
        <v>2295</v>
      </c>
    </row>
    <row r="276" spans="1:17" s="70" customFormat="1" ht="40.799999999999997" x14ac:dyDescent="0.3">
      <c r="A276" s="4">
        <f>_xlfn.AGGREGATE(3,5,$B$8:B276)</f>
        <v>174</v>
      </c>
      <c r="B276" s="9" t="s">
        <v>239</v>
      </c>
      <c r="C276" s="7" t="s">
        <v>2300</v>
      </c>
      <c r="D276" s="9" t="s">
        <v>2301</v>
      </c>
      <c r="E276" s="9" t="s">
        <v>2302</v>
      </c>
      <c r="F276" s="25">
        <v>4</v>
      </c>
      <c r="G276" s="25">
        <v>0.75</v>
      </c>
      <c r="H276" s="25">
        <v>3</v>
      </c>
      <c r="I276" s="10"/>
      <c r="J276" s="25">
        <v>24</v>
      </c>
      <c r="K276" s="25" t="s">
        <v>52</v>
      </c>
      <c r="L276" s="7" t="s">
        <v>35</v>
      </c>
      <c r="M276" s="112" t="s">
        <v>139</v>
      </c>
      <c r="N276" s="34">
        <v>1028601579782</v>
      </c>
      <c r="O276" s="7" t="s">
        <v>138</v>
      </c>
      <c r="P276" s="7" t="s">
        <v>140</v>
      </c>
      <c r="Q276" s="7" t="s">
        <v>2303</v>
      </c>
    </row>
    <row r="277" spans="1:17" s="70" customFormat="1" ht="40.799999999999997" x14ac:dyDescent="0.3">
      <c r="A277" s="4">
        <f>_xlfn.AGGREGATE(3,5,$B$8:B277)</f>
        <v>175</v>
      </c>
      <c r="B277" s="9" t="s">
        <v>239</v>
      </c>
      <c r="C277" s="7" t="s">
        <v>718</v>
      </c>
      <c r="D277" s="9" t="s">
        <v>2315</v>
      </c>
      <c r="E277" s="9" t="s">
        <v>2316</v>
      </c>
      <c r="F277" s="25">
        <v>4</v>
      </c>
      <c r="G277" s="25">
        <v>0.75</v>
      </c>
      <c r="H277" s="25">
        <v>3</v>
      </c>
      <c r="I277" s="10"/>
      <c r="J277" s="25">
        <v>24</v>
      </c>
      <c r="K277" s="25" t="s">
        <v>52</v>
      </c>
      <c r="L277" s="7" t="s">
        <v>35</v>
      </c>
      <c r="M277" s="112" t="s">
        <v>139</v>
      </c>
      <c r="N277" s="34">
        <v>1028601579783</v>
      </c>
      <c r="O277" s="7" t="s">
        <v>138</v>
      </c>
      <c r="P277" s="7" t="s">
        <v>140</v>
      </c>
      <c r="Q277" s="7" t="s">
        <v>2317</v>
      </c>
    </row>
    <row r="278" spans="1:17" s="70" customFormat="1" ht="40.799999999999997" x14ac:dyDescent="0.3">
      <c r="A278" s="4">
        <f>_xlfn.AGGREGATE(3,5,$B$8:B278)</f>
        <v>176</v>
      </c>
      <c r="B278" s="9" t="s">
        <v>239</v>
      </c>
      <c r="C278" s="7" t="s">
        <v>719</v>
      </c>
      <c r="D278" s="9" t="s">
        <v>887</v>
      </c>
      <c r="E278" s="9" t="s">
        <v>886</v>
      </c>
      <c r="F278" s="25"/>
      <c r="G278" s="25"/>
      <c r="H278" s="25"/>
      <c r="I278" s="10"/>
      <c r="J278" s="25"/>
      <c r="K278" s="25"/>
      <c r="L278" s="7" t="s">
        <v>35</v>
      </c>
      <c r="M278" s="112" t="s">
        <v>139</v>
      </c>
      <c r="N278" s="34">
        <v>1028601579784</v>
      </c>
      <c r="O278" s="7" t="s">
        <v>138</v>
      </c>
      <c r="P278" s="7" t="s">
        <v>140</v>
      </c>
      <c r="Q278" s="7" t="s">
        <v>2271</v>
      </c>
    </row>
    <row r="279" spans="1:17" s="70" customFormat="1" ht="40.799999999999997" x14ac:dyDescent="0.3">
      <c r="A279" s="4">
        <f>_xlfn.AGGREGATE(3,5,$B$8:B279)</f>
        <v>177</v>
      </c>
      <c r="B279" s="9" t="s">
        <v>239</v>
      </c>
      <c r="C279" s="7" t="s">
        <v>720</v>
      </c>
      <c r="D279" s="9" t="s">
        <v>889</v>
      </c>
      <c r="E279" s="9" t="s">
        <v>888</v>
      </c>
      <c r="F279" s="25">
        <v>4</v>
      </c>
      <c r="G279" s="25">
        <v>0.75</v>
      </c>
      <c r="H279" s="25">
        <v>3</v>
      </c>
      <c r="I279" s="10"/>
      <c r="J279" s="25">
        <v>24</v>
      </c>
      <c r="K279" s="25" t="s">
        <v>52</v>
      </c>
      <c r="L279" s="7" t="s">
        <v>35</v>
      </c>
      <c r="M279" s="112" t="s">
        <v>139</v>
      </c>
      <c r="N279" s="34">
        <v>1028601579785</v>
      </c>
      <c r="O279" s="7" t="s">
        <v>138</v>
      </c>
      <c r="P279" s="7" t="s">
        <v>140</v>
      </c>
      <c r="Q279" s="7" t="s">
        <v>2270</v>
      </c>
    </row>
    <row r="280" spans="1:17" s="70" customFormat="1" ht="40.799999999999997" x14ac:dyDescent="0.3">
      <c r="A280" s="4">
        <f>_xlfn.AGGREGATE(3,5,$B$8:B280)</f>
        <v>178</v>
      </c>
      <c r="B280" s="9" t="s">
        <v>239</v>
      </c>
      <c r="C280" s="7" t="s">
        <v>2304</v>
      </c>
      <c r="D280" s="9" t="s">
        <v>2305</v>
      </c>
      <c r="E280" s="9" t="s">
        <v>2306</v>
      </c>
      <c r="F280" s="25">
        <v>4</v>
      </c>
      <c r="G280" s="25">
        <v>0.75</v>
      </c>
      <c r="H280" s="25">
        <v>3</v>
      </c>
      <c r="I280" s="10"/>
      <c r="J280" s="25">
        <v>24</v>
      </c>
      <c r="K280" s="25" t="s">
        <v>52</v>
      </c>
      <c r="L280" s="7" t="s">
        <v>35</v>
      </c>
      <c r="M280" s="112" t="s">
        <v>139</v>
      </c>
      <c r="N280" s="34">
        <v>1028601579786</v>
      </c>
      <c r="O280" s="7" t="s">
        <v>138</v>
      </c>
      <c r="P280" s="7" t="s">
        <v>140</v>
      </c>
      <c r="Q280" s="7" t="s">
        <v>2307</v>
      </c>
    </row>
    <row r="281" spans="1:17" s="70" customFormat="1" ht="40.799999999999997" x14ac:dyDescent="0.3">
      <c r="A281" s="4">
        <f>_xlfn.AGGREGATE(3,5,$B$8:B281)</f>
        <v>179</v>
      </c>
      <c r="B281" s="9" t="s">
        <v>239</v>
      </c>
      <c r="C281" s="7" t="s">
        <v>2308</v>
      </c>
      <c r="D281" s="9" t="s">
        <v>2309</v>
      </c>
      <c r="E281" s="9" t="s">
        <v>2310</v>
      </c>
      <c r="F281" s="25">
        <v>4</v>
      </c>
      <c r="G281" s="25">
        <v>0.75</v>
      </c>
      <c r="H281" s="25">
        <v>3</v>
      </c>
      <c r="I281" s="10"/>
      <c r="J281" s="25">
        <v>24</v>
      </c>
      <c r="K281" s="25" t="s">
        <v>52</v>
      </c>
      <c r="L281" s="7" t="s">
        <v>35</v>
      </c>
      <c r="M281" s="112" t="s">
        <v>139</v>
      </c>
      <c r="N281" s="34">
        <v>1028601579787</v>
      </c>
      <c r="O281" s="7" t="s">
        <v>138</v>
      </c>
      <c r="P281" s="7" t="s">
        <v>140</v>
      </c>
      <c r="Q281" s="7" t="s">
        <v>2311</v>
      </c>
    </row>
    <row r="282" spans="1:17" s="70" customFormat="1" ht="40.799999999999997" hidden="1" x14ac:dyDescent="0.3">
      <c r="A282" s="4">
        <f>_xlfn.AGGREGATE(3,5,$B$8:B282)</f>
        <v>179</v>
      </c>
      <c r="B282" s="9" t="s">
        <v>239</v>
      </c>
      <c r="C282" s="7" t="s">
        <v>721</v>
      </c>
      <c r="D282" s="9" t="s">
        <v>891</v>
      </c>
      <c r="E282" s="9" t="s">
        <v>890</v>
      </c>
      <c r="F282" s="25"/>
      <c r="G282" s="25"/>
      <c r="H282" s="25"/>
      <c r="I282" s="10"/>
      <c r="J282" s="25"/>
      <c r="K282" s="25"/>
      <c r="L282" s="7" t="s">
        <v>600</v>
      </c>
      <c r="M282" s="112" t="s">
        <v>139</v>
      </c>
      <c r="N282" s="34">
        <v>1028601579788</v>
      </c>
      <c r="O282" s="7" t="s">
        <v>2333</v>
      </c>
      <c r="P282" s="7" t="s">
        <v>2334</v>
      </c>
      <c r="Q282" s="7" t="s">
        <v>721</v>
      </c>
    </row>
    <row r="283" spans="1:17" s="70" customFormat="1" ht="40.799999999999997" x14ac:dyDescent="0.3">
      <c r="A283" s="4">
        <f>_xlfn.AGGREGATE(3,5,$B$8:B283)</f>
        <v>180</v>
      </c>
      <c r="B283" s="9" t="s">
        <v>239</v>
      </c>
      <c r="C283" s="7" t="s">
        <v>722</v>
      </c>
      <c r="D283" s="9" t="s">
        <v>2312</v>
      </c>
      <c r="E283" s="9" t="s">
        <v>2313</v>
      </c>
      <c r="F283" s="25">
        <v>4</v>
      </c>
      <c r="G283" s="25">
        <v>0.75</v>
      </c>
      <c r="H283" s="25">
        <v>3</v>
      </c>
      <c r="I283" s="10"/>
      <c r="J283" s="25">
        <v>24</v>
      </c>
      <c r="K283" s="25" t="s">
        <v>52</v>
      </c>
      <c r="L283" s="7" t="s">
        <v>35</v>
      </c>
      <c r="M283" s="112" t="s">
        <v>139</v>
      </c>
      <c r="N283" s="34">
        <v>1028601579789</v>
      </c>
      <c r="O283" s="7" t="s">
        <v>138</v>
      </c>
      <c r="P283" s="7" t="s">
        <v>140</v>
      </c>
      <c r="Q283" s="7" t="s">
        <v>2314</v>
      </c>
    </row>
    <row r="284" spans="1:17" s="70" customFormat="1" ht="40.799999999999997" hidden="1" x14ac:dyDescent="0.3">
      <c r="A284" s="4">
        <f>_xlfn.AGGREGATE(3,5,$B$8:B284)</f>
        <v>180</v>
      </c>
      <c r="B284" s="9" t="s">
        <v>239</v>
      </c>
      <c r="C284" s="7" t="s">
        <v>723</v>
      </c>
      <c r="D284" s="9" t="s">
        <v>893</v>
      </c>
      <c r="E284" s="9" t="s">
        <v>892</v>
      </c>
      <c r="F284" s="25"/>
      <c r="G284" s="25"/>
      <c r="H284" s="25"/>
      <c r="I284" s="10"/>
      <c r="J284" s="25"/>
      <c r="K284" s="25"/>
      <c r="L284" s="7" t="s">
        <v>600</v>
      </c>
      <c r="M284" s="112" t="s">
        <v>139</v>
      </c>
      <c r="N284" s="34">
        <v>1028601579790</v>
      </c>
      <c r="O284" s="7" t="s">
        <v>2335</v>
      </c>
      <c r="P284" s="7" t="s">
        <v>2336</v>
      </c>
      <c r="Q284" s="7" t="s">
        <v>723</v>
      </c>
    </row>
    <row r="285" spans="1:17" s="70" customFormat="1" ht="40.799999999999997" x14ac:dyDescent="0.3">
      <c r="A285" s="4">
        <f>_xlfn.AGGREGATE(3,5,$B$8:B285)</f>
        <v>181</v>
      </c>
      <c r="B285" s="9" t="s">
        <v>239</v>
      </c>
      <c r="C285" s="7" t="s">
        <v>724</v>
      </c>
      <c r="D285" s="9" t="s">
        <v>2272</v>
      </c>
      <c r="E285" s="9" t="s">
        <v>2273</v>
      </c>
      <c r="F285" s="25">
        <v>4</v>
      </c>
      <c r="G285" s="25">
        <v>0.75</v>
      </c>
      <c r="H285" s="25">
        <v>3</v>
      </c>
      <c r="I285" s="10"/>
      <c r="J285" s="25">
        <v>24</v>
      </c>
      <c r="K285" s="25" t="s">
        <v>52</v>
      </c>
      <c r="L285" s="7" t="s">
        <v>35</v>
      </c>
      <c r="M285" s="112" t="s">
        <v>139</v>
      </c>
      <c r="N285" s="34">
        <v>1028601579791</v>
      </c>
      <c r="O285" s="7" t="s">
        <v>138</v>
      </c>
      <c r="P285" s="7" t="s">
        <v>140</v>
      </c>
      <c r="Q285" s="7" t="s">
        <v>2274</v>
      </c>
    </row>
    <row r="286" spans="1:17" s="70" customFormat="1" ht="142.80000000000001" x14ac:dyDescent="0.3">
      <c r="A286" s="4">
        <f>_xlfn.AGGREGATE(3,5,$B$8:B286)</f>
        <v>182</v>
      </c>
      <c r="B286" s="9" t="s">
        <v>239</v>
      </c>
      <c r="C286" s="7" t="s">
        <v>2085</v>
      </c>
      <c r="D286" s="9" t="s">
        <v>2086</v>
      </c>
      <c r="E286" s="9" t="s">
        <v>2087</v>
      </c>
      <c r="F286" s="9">
        <v>1</v>
      </c>
      <c r="G286" s="9">
        <v>0.75</v>
      </c>
      <c r="H286" s="9">
        <v>0.75</v>
      </c>
      <c r="I286" s="4"/>
      <c r="J286" s="9">
        <v>6</v>
      </c>
      <c r="K286" s="9" t="s">
        <v>52</v>
      </c>
      <c r="L286" s="7" t="s">
        <v>35</v>
      </c>
      <c r="M286" s="7" t="s">
        <v>2088</v>
      </c>
      <c r="N286" s="53">
        <v>1028600587399</v>
      </c>
      <c r="O286" s="112" t="s">
        <v>2089</v>
      </c>
      <c r="P286" s="112" t="s">
        <v>2090</v>
      </c>
      <c r="Q286" s="7" t="s">
        <v>1103</v>
      </c>
    </row>
    <row r="287" spans="1:17" s="70" customFormat="1" ht="173.4" x14ac:dyDescent="0.3">
      <c r="A287" s="4">
        <f>_xlfn.AGGREGATE(3,5,$B$8:B287)</f>
        <v>183</v>
      </c>
      <c r="B287" s="7" t="s">
        <v>2319</v>
      </c>
      <c r="C287" s="7" t="s">
        <v>2329</v>
      </c>
      <c r="D287" s="9" t="s">
        <v>2321</v>
      </c>
      <c r="E287" s="9" t="s">
        <v>2320</v>
      </c>
      <c r="F287" s="9">
        <v>3</v>
      </c>
      <c r="G287" s="9">
        <v>0.75</v>
      </c>
      <c r="H287" s="9">
        <v>2.25</v>
      </c>
      <c r="I287" s="4"/>
      <c r="J287" s="9">
        <v>5.25</v>
      </c>
      <c r="K287" s="9" t="s">
        <v>52</v>
      </c>
      <c r="L287" s="7" t="s">
        <v>35</v>
      </c>
      <c r="M287" s="7" t="s">
        <v>2322</v>
      </c>
      <c r="N287" s="53">
        <v>1028900578134</v>
      </c>
      <c r="O287" s="112" t="s">
        <v>2323</v>
      </c>
      <c r="P287" s="112" t="s">
        <v>2324</v>
      </c>
      <c r="Q287" s="7" t="s">
        <v>1103</v>
      </c>
    </row>
    <row r="288" spans="1:17" s="70" customFormat="1" ht="173.4" x14ac:dyDescent="0.3">
      <c r="A288" s="4">
        <f>_xlfn.AGGREGATE(3,5,$B$8:B288)</f>
        <v>184</v>
      </c>
      <c r="B288" s="7" t="s">
        <v>2325</v>
      </c>
      <c r="C288" s="7" t="s">
        <v>2330</v>
      </c>
      <c r="D288" s="9" t="s">
        <v>2328</v>
      </c>
      <c r="E288" s="9" t="s">
        <v>2327</v>
      </c>
      <c r="F288" s="9">
        <v>1</v>
      </c>
      <c r="G288" s="9">
        <v>0.75</v>
      </c>
      <c r="H288" s="9">
        <v>0.75</v>
      </c>
      <c r="I288" s="4"/>
      <c r="J288" s="9">
        <v>4.5</v>
      </c>
      <c r="K288" s="9" t="s">
        <v>52</v>
      </c>
      <c r="L288" s="7" t="s">
        <v>35</v>
      </c>
      <c r="M288" s="7" t="s">
        <v>2322</v>
      </c>
      <c r="N288" s="53">
        <v>1028900578134</v>
      </c>
      <c r="O288" s="112" t="s">
        <v>2323</v>
      </c>
      <c r="P288" s="112" t="s">
        <v>2324</v>
      </c>
      <c r="Q288" s="7" t="s">
        <v>2326</v>
      </c>
    </row>
    <row r="289" spans="1:17" ht="20.399999999999999" hidden="1" x14ac:dyDescent="0.3">
      <c r="A289" s="4">
        <f>_xlfn.AGGREGATE(3,5,$B$8:B289)</f>
        <v>184</v>
      </c>
      <c r="B289" s="4" t="s">
        <v>237</v>
      </c>
      <c r="C289" s="7" t="s">
        <v>733</v>
      </c>
      <c r="D289" s="4" t="s">
        <v>918</v>
      </c>
      <c r="E289" s="4" t="s">
        <v>919</v>
      </c>
      <c r="F289" s="10"/>
      <c r="G289" s="10"/>
      <c r="H289" s="10"/>
      <c r="I289" s="10"/>
      <c r="J289" s="10"/>
      <c r="K289" s="10"/>
      <c r="L289" s="7" t="s">
        <v>600</v>
      </c>
      <c r="M289" s="60"/>
      <c r="N289" s="16"/>
      <c r="O289" s="10"/>
      <c r="P289" s="10"/>
      <c r="Q289" s="8" t="s">
        <v>734</v>
      </c>
    </row>
    <row r="290" spans="1:17" ht="20.399999999999999" hidden="1" x14ac:dyDescent="0.3">
      <c r="A290" s="4">
        <f>_xlfn.AGGREGATE(3,5,$B$8:B290)</f>
        <v>184</v>
      </c>
      <c r="B290" s="4" t="s">
        <v>237</v>
      </c>
      <c r="C290" s="7" t="s">
        <v>735</v>
      </c>
      <c r="D290" s="4" t="s">
        <v>920</v>
      </c>
      <c r="E290" s="4" t="s">
        <v>921</v>
      </c>
      <c r="F290" s="10"/>
      <c r="G290" s="10"/>
      <c r="H290" s="10"/>
      <c r="I290" s="10"/>
      <c r="J290" s="10"/>
      <c r="K290" s="10"/>
      <c r="L290" s="7" t="s">
        <v>600</v>
      </c>
      <c r="M290" s="60"/>
      <c r="N290" s="16"/>
      <c r="O290" s="10"/>
      <c r="P290" s="10"/>
      <c r="Q290" s="8" t="s">
        <v>736</v>
      </c>
    </row>
    <row r="291" spans="1:17" ht="20.399999999999999" hidden="1" x14ac:dyDescent="0.3">
      <c r="A291" s="4">
        <f>_xlfn.AGGREGATE(3,5,$B$8:B291)</f>
        <v>184</v>
      </c>
      <c r="B291" s="4" t="s">
        <v>237</v>
      </c>
      <c r="C291" s="7" t="s">
        <v>737</v>
      </c>
      <c r="D291" s="4" t="s">
        <v>922</v>
      </c>
      <c r="E291" s="4" t="s">
        <v>923</v>
      </c>
      <c r="F291" s="10"/>
      <c r="G291" s="10"/>
      <c r="H291" s="10"/>
      <c r="I291" s="10"/>
      <c r="J291" s="10"/>
      <c r="K291" s="10"/>
      <c r="L291" s="7" t="s">
        <v>600</v>
      </c>
      <c r="M291" s="60"/>
      <c r="N291" s="16"/>
      <c r="O291" s="10"/>
      <c r="P291" s="10"/>
      <c r="Q291" s="8" t="s">
        <v>741</v>
      </c>
    </row>
    <row r="292" spans="1:17" ht="20.399999999999999" hidden="1" x14ac:dyDescent="0.3">
      <c r="A292" s="4">
        <f>_xlfn.AGGREGATE(3,5,$B$8:B292)</f>
        <v>184</v>
      </c>
      <c r="B292" s="4" t="s">
        <v>237</v>
      </c>
      <c r="C292" s="7" t="s">
        <v>738</v>
      </c>
      <c r="D292" s="4" t="s">
        <v>924</v>
      </c>
      <c r="E292" s="4" t="s">
        <v>925</v>
      </c>
      <c r="F292" s="10"/>
      <c r="G292" s="10"/>
      <c r="H292" s="10"/>
      <c r="I292" s="10"/>
      <c r="J292" s="10"/>
      <c r="K292" s="10"/>
      <c r="L292" s="7" t="s">
        <v>600</v>
      </c>
      <c r="M292" s="60"/>
      <c r="N292" s="16"/>
      <c r="O292" s="10"/>
      <c r="P292" s="10"/>
      <c r="Q292" s="8" t="s">
        <v>742</v>
      </c>
    </row>
    <row r="293" spans="1:17" ht="20.399999999999999" hidden="1" x14ac:dyDescent="0.3">
      <c r="A293" s="4">
        <f>_xlfn.AGGREGATE(3,5,$B$8:B293)</f>
        <v>184</v>
      </c>
      <c r="B293" s="4" t="s">
        <v>237</v>
      </c>
      <c r="C293" s="7" t="s">
        <v>739</v>
      </c>
      <c r="D293" s="4" t="s">
        <v>926</v>
      </c>
      <c r="E293" s="4" t="s">
        <v>927</v>
      </c>
      <c r="F293" s="10"/>
      <c r="G293" s="10"/>
      <c r="H293" s="10"/>
      <c r="I293" s="10"/>
      <c r="J293" s="10"/>
      <c r="K293" s="10"/>
      <c r="L293" s="7" t="s">
        <v>600</v>
      </c>
      <c r="M293" s="60"/>
      <c r="N293" s="16"/>
      <c r="O293" s="10"/>
      <c r="P293" s="10"/>
      <c r="Q293" s="8" t="s">
        <v>743</v>
      </c>
    </row>
    <row r="294" spans="1:17" ht="20.399999999999999" hidden="1" x14ac:dyDescent="0.3">
      <c r="A294" s="4">
        <f>_xlfn.AGGREGATE(3,5,$B$8:B294)</f>
        <v>184</v>
      </c>
      <c r="B294" s="4" t="s">
        <v>237</v>
      </c>
      <c r="C294" s="7" t="s">
        <v>740</v>
      </c>
      <c r="D294" s="4" t="s">
        <v>928</v>
      </c>
      <c r="E294" s="4" t="s">
        <v>929</v>
      </c>
      <c r="F294" s="10"/>
      <c r="G294" s="10"/>
      <c r="H294" s="10"/>
      <c r="I294" s="10"/>
      <c r="J294" s="10"/>
      <c r="K294" s="10"/>
      <c r="L294" s="7" t="s">
        <v>600</v>
      </c>
      <c r="M294" s="60"/>
      <c r="N294" s="16"/>
      <c r="O294" s="10"/>
      <c r="P294" s="10"/>
      <c r="Q294" s="8" t="s">
        <v>744</v>
      </c>
    </row>
    <row r="295" spans="1:17" ht="20.399999999999999" hidden="1" x14ac:dyDescent="0.3">
      <c r="A295" s="4">
        <f>_xlfn.AGGREGATE(3,5,$B$8:B295)</f>
        <v>184</v>
      </c>
      <c r="B295" s="4" t="s">
        <v>237</v>
      </c>
      <c r="C295" s="7" t="s">
        <v>745</v>
      </c>
      <c r="D295" s="4" t="s">
        <v>930</v>
      </c>
      <c r="E295" s="4" t="s">
        <v>931</v>
      </c>
      <c r="F295" s="10"/>
      <c r="G295" s="10"/>
      <c r="H295" s="10"/>
      <c r="I295" s="10"/>
      <c r="J295" s="10"/>
      <c r="K295" s="10"/>
      <c r="L295" s="7" t="s">
        <v>600</v>
      </c>
      <c r="M295" s="60"/>
      <c r="N295" s="16"/>
      <c r="O295" s="10"/>
      <c r="P295" s="10"/>
      <c r="Q295" s="8" t="s">
        <v>748</v>
      </c>
    </row>
    <row r="296" spans="1:17" ht="20.399999999999999" hidden="1" x14ac:dyDescent="0.3">
      <c r="A296" s="4">
        <f>_xlfn.AGGREGATE(3,5,$B$8:B296)</f>
        <v>184</v>
      </c>
      <c r="B296" s="4" t="s">
        <v>237</v>
      </c>
      <c r="C296" s="7" t="s">
        <v>746</v>
      </c>
      <c r="D296" s="4" t="s">
        <v>933</v>
      </c>
      <c r="E296" s="4" t="s">
        <v>932</v>
      </c>
      <c r="F296" s="10"/>
      <c r="G296" s="10"/>
      <c r="H296" s="10"/>
      <c r="I296" s="10"/>
      <c r="J296" s="10"/>
      <c r="K296" s="10"/>
      <c r="L296" s="7" t="s">
        <v>600</v>
      </c>
      <c r="M296" s="60"/>
      <c r="N296" s="16"/>
      <c r="O296" s="10"/>
      <c r="P296" s="10"/>
      <c r="Q296" s="8" t="s">
        <v>747</v>
      </c>
    </row>
    <row r="297" spans="1:17" ht="20.399999999999999" hidden="1" x14ac:dyDescent="0.3">
      <c r="A297" s="4">
        <f>_xlfn.AGGREGATE(3,5,$B$8:B297)</f>
        <v>184</v>
      </c>
      <c r="B297" s="4" t="s">
        <v>237</v>
      </c>
      <c r="C297" s="7" t="s">
        <v>749</v>
      </c>
      <c r="D297" s="4" t="s">
        <v>934</v>
      </c>
      <c r="E297" s="4" t="s">
        <v>935</v>
      </c>
      <c r="F297" s="10"/>
      <c r="G297" s="10"/>
      <c r="H297" s="10"/>
      <c r="I297" s="10"/>
      <c r="J297" s="10"/>
      <c r="K297" s="10"/>
      <c r="L297" s="7" t="s">
        <v>600</v>
      </c>
      <c r="M297" s="60"/>
      <c r="N297" s="16"/>
      <c r="O297" s="10"/>
      <c r="P297" s="10"/>
      <c r="Q297" s="8" t="s">
        <v>753</v>
      </c>
    </row>
    <row r="298" spans="1:17" ht="20.399999999999999" hidden="1" x14ac:dyDescent="0.3">
      <c r="A298" s="4">
        <f>_xlfn.AGGREGATE(3,5,$B$8:B298)</f>
        <v>184</v>
      </c>
      <c r="B298" s="4" t="s">
        <v>237</v>
      </c>
      <c r="C298" s="7" t="s">
        <v>750</v>
      </c>
      <c r="D298" s="4" t="s">
        <v>937</v>
      </c>
      <c r="E298" s="4" t="s">
        <v>936</v>
      </c>
      <c r="F298" s="10"/>
      <c r="G298" s="10"/>
      <c r="H298" s="10"/>
      <c r="I298" s="10"/>
      <c r="J298" s="10"/>
      <c r="K298" s="10"/>
      <c r="L298" s="7" t="s">
        <v>600</v>
      </c>
      <c r="M298" s="60"/>
      <c r="N298" s="16"/>
      <c r="O298" s="10"/>
      <c r="P298" s="10"/>
      <c r="Q298" s="8" t="s">
        <v>752</v>
      </c>
    </row>
    <row r="299" spans="1:17" ht="30.6" hidden="1" x14ac:dyDescent="0.3">
      <c r="A299" s="4">
        <f>_xlfn.AGGREGATE(3,5,$B$8:B299)</f>
        <v>184</v>
      </c>
      <c r="B299" s="4" t="s">
        <v>237</v>
      </c>
      <c r="C299" s="7" t="s">
        <v>751</v>
      </c>
      <c r="D299" s="4" t="s">
        <v>939</v>
      </c>
      <c r="E299" s="4" t="s">
        <v>938</v>
      </c>
      <c r="F299" s="10"/>
      <c r="G299" s="10"/>
      <c r="H299" s="10"/>
      <c r="I299" s="10"/>
      <c r="J299" s="10"/>
      <c r="K299" s="10"/>
      <c r="L299" s="7" t="s">
        <v>600</v>
      </c>
      <c r="M299" s="60"/>
      <c r="N299" s="16"/>
      <c r="O299" s="10"/>
      <c r="P299" s="10"/>
      <c r="Q299" s="8" t="s">
        <v>754</v>
      </c>
    </row>
    <row r="300" spans="1:17" hidden="1" x14ac:dyDescent="0.3">
      <c r="A300" s="4">
        <f>_xlfn.AGGREGATE(3,5,$B$8:B300)</f>
        <v>184</v>
      </c>
      <c r="B300" s="4" t="s">
        <v>238</v>
      </c>
      <c r="C300" s="7" t="s">
        <v>725</v>
      </c>
      <c r="D300" s="4" t="s">
        <v>940</v>
      </c>
      <c r="E300" s="4" t="s">
        <v>941</v>
      </c>
      <c r="F300" s="10"/>
      <c r="G300" s="10"/>
      <c r="H300" s="10"/>
      <c r="I300" s="10"/>
      <c r="J300" s="10"/>
      <c r="K300" s="10"/>
      <c r="L300" s="7" t="s">
        <v>600</v>
      </c>
      <c r="M300" s="60"/>
      <c r="N300" s="16"/>
      <c r="O300" s="10"/>
      <c r="P300" s="10"/>
      <c r="Q300" s="8" t="s">
        <v>730</v>
      </c>
    </row>
    <row r="301" spans="1:17" hidden="1" x14ac:dyDescent="0.3">
      <c r="A301" s="4">
        <f>_xlfn.AGGREGATE(3,5,$B$8:B301)</f>
        <v>184</v>
      </c>
      <c r="B301" s="4" t="s">
        <v>238</v>
      </c>
      <c r="C301" s="7" t="s">
        <v>726</v>
      </c>
      <c r="D301" s="4" t="s">
        <v>942</v>
      </c>
      <c r="E301" s="4" t="s">
        <v>943</v>
      </c>
      <c r="F301" s="10"/>
      <c r="G301" s="10"/>
      <c r="H301" s="10"/>
      <c r="I301" s="10"/>
      <c r="J301" s="10"/>
      <c r="K301" s="10"/>
      <c r="L301" s="7" t="s">
        <v>600</v>
      </c>
      <c r="M301" s="60"/>
      <c r="N301" s="16"/>
      <c r="O301" s="10"/>
      <c r="P301" s="10"/>
      <c r="Q301" s="8" t="s">
        <v>731</v>
      </c>
    </row>
    <row r="302" spans="1:17" hidden="1" x14ac:dyDescent="0.3">
      <c r="A302" s="4">
        <f>_xlfn.AGGREGATE(3,5,$B$8:B302)</f>
        <v>184</v>
      </c>
      <c r="B302" s="4" t="s">
        <v>238</v>
      </c>
      <c r="C302" s="7" t="s">
        <v>727</v>
      </c>
      <c r="D302" s="4" t="s">
        <v>945</v>
      </c>
      <c r="E302" s="4" t="s">
        <v>946</v>
      </c>
      <c r="F302" s="10"/>
      <c r="G302" s="10"/>
      <c r="H302" s="10"/>
      <c r="I302" s="10"/>
      <c r="J302" s="10"/>
      <c r="K302" s="10"/>
      <c r="L302" s="7" t="s">
        <v>600</v>
      </c>
      <c r="M302" s="60"/>
      <c r="N302" s="16"/>
      <c r="O302" s="10"/>
      <c r="P302" s="10"/>
      <c r="Q302" s="8" t="s">
        <v>944</v>
      </c>
    </row>
    <row r="303" spans="1:17" hidden="1" x14ac:dyDescent="0.3">
      <c r="A303" s="4">
        <f>_xlfn.AGGREGATE(3,5,$B$8:B303)</f>
        <v>184</v>
      </c>
      <c r="B303" s="4" t="s">
        <v>238</v>
      </c>
      <c r="C303" s="7" t="s">
        <v>727</v>
      </c>
      <c r="D303" s="4" t="s">
        <v>947</v>
      </c>
      <c r="E303" s="4" t="s">
        <v>948</v>
      </c>
      <c r="F303" s="10"/>
      <c r="G303" s="10"/>
      <c r="H303" s="10"/>
      <c r="I303" s="10"/>
      <c r="J303" s="10"/>
      <c r="K303" s="10"/>
      <c r="L303" s="7" t="s">
        <v>600</v>
      </c>
      <c r="M303" s="60"/>
      <c r="N303" s="16"/>
      <c r="O303" s="10"/>
      <c r="P303" s="10"/>
      <c r="Q303" s="8" t="s">
        <v>949</v>
      </c>
    </row>
    <row r="304" spans="1:17" hidden="1" x14ac:dyDescent="0.3">
      <c r="A304" s="4">
        <f>_xlfn.AGGREGATE(3,5,$B$8:B304)</f>
        <v>184</v>
      </c>
      <c r="B304" s="4" t="s">
        <v>238</v>
      </c>
      <c r="C304" s="7" t="s">
        <v>727</v>
      </c>
      <c r="D304" s="4" t="s">
        <v>951</v>
      </c>
      <c r="E304" s="4" t="s">
        <v>952</v>
      </c>
      <c r="F304" s="10"/>
      <c r="G304" s="10"/>
      <c r="H304" s="10"/>
      <c r="I304" s="10"/>
      <c r="J304" s="10"/>
      <c r="K304" s="10"/>
      <c r="L304" s="7" t="s">
        <v>600</v>
      </c>
      <c r="M304" s="60"/>
      <c r="N304" s="16"/>
      <c r="O304" s="10"/>
      <c r="P304" s="10"/>
      <c r="Q304" s="8" t="s">
        <v>950</v>
      </c>
    </row>
    <row r="305" spans="1:17" hidden="1" x14ac:dyDescent="0.3">
      <c r="A305" s="4">
        <f>_xlfn.AGGREGATE(3,5,$B$8:B305)</f>
        <v>184</v>
      </c>
      <c r="B305" s="4" t="s">
        <v>238</v>
      </c>
      <c r="C305" s="7" t="s">
        <v>728</v>
      </c>
      <c r="D305" s="4" t="s">
        <v>953</v>
      </c>
      <c r="E305" s="4" t="s">
        <v>954</v>
      </c>
      <c r="F305" s="10"/>
      <c r="G305" s="10"/>
      <c r="H305" s="10"/>
      <c r="I305" s="10"/>
      <c r="J305" s="10"/>
      <c r="K305" s="10"/>
      <c r="L305" s="7" t="s">
        <v>600</v>
      </c>
      <c r="M305" s="60"/>
      <c r="N305" s="16"/>
      <c r="O305" s="10"/>
      <c r="P305" s="10"/>
      <c r="Q305" s="8" t="s">
        <v>944</v>
      </c>
    </row>
    <row r="306" spans="1:17" hidden="1" x14ac:dyDescent="0.3">
      <c r="A306" s="4">
        <f>_xlfn.AGGREGATE(3,5,$B$8:B306)</f>
        <v>184</v>
      </c>
      <c r="B306" s="4" t="s">
        <v>238</v>
      </c>
      <c r="C306" s="7" t="s">
        <v>728</v>
      </c>
      <c r="D306" s="4" t="s">
        <v>955</v>
      </c>
      <c r="E306" s="4" t="s">
        <v>956</v>
      </c>
      <c r="F306" s="10"/>
      <c r="G306" s="10"/>
      <c r="H306" s="10"/>
      <c r="I306" s="10"/>
      <c r="J306" s="10"/>
      <c r="K306" s="10"/>
      <c r="L306" s="7" t="s">
        <v>600</v>
      </c>
      <c r="M306" s="60"/>
      <c r="N306" s="16"/>
      <c r="O306" s="10"/>
      <c r="P306" s="10"/>
      <c r="Q306" s="8" t="s">
        <v>949</v>
      </c>
    </row>
    <row r="307" spans="1:17" hidden="1" x14ac:dyDescent="0.3">
      <c r="A307" s="4">
        <f>_xlfn.AGGREGATE(3,5,$B$8:B307)</f>
        <v>184</v>
      </c>
      <c r="B307" s="4" t="s">
        <v>238</v>
      </c>
      <c r="C307" s="7" t="s">
        <v>729</v>
      </c>
      <c r="D307" s="4" t="s">
        <v>957</v>
      </c>
      <c r="E307" s="4" t="s">
        <v>958</v>
      </c>
      <c r="F307" s="10"/>
      <c r="G307" s="10"/>
      <c r="H307" s="10"/>
      <c r="I307" s="10"/>
      <c r="J307" s="10"/>
      <c r="K307" s="10"/>
      <c r="L307" s="7" t="s">
        <v>600</v>
      </c>
      <c r="M307" s="60"/>
      <c r="N307" s="16"/>
      <c r="O307" s="10"/>
      <c r="P307" s="10"/>
      <c r="Q307" s="8" t="s">
        <v>732</v>
      </c>
    </row>
    <row r="308" spans="1:17" ht="30.6" customHeight="1" x14ac:dyDescent="0.3">
      <c r="A308" s="4">
        <f>_xlfn.AGGREGATE(3,5,$B$8:B308)</f>
        <v>185</v>
      </c>
      <c r="B308" s="4" t="s">
        <v>15</v>
      </c>
      <c r="C308" s="33" t="s">
        <v>914</v>
      </c>
      <c r="D308" s="59" t="s">
        <v>961</v>
      </c>
      <c r="E308" s="59" t="s">
        <v>960</v>
      </c>
      <c r="F308" s="4">
        <v>3</v>
      </c>
      <c r="G308" s="4">
        <v>0.75</v>
      </c>
      <c r="H308" s="4">
        <f t="shared" ref="H308" si="8">F308*G308</f>
        <v>2.25</v>
      </c>
      <c r="I308" s="10"/>
      <c r="J308" s="4">
        <v>6</v>
      </c>
      <c r="K308" s="10" t="s">
        <v>43</v>
      </c>
      <c r="L308" s="7" t="s">
        <v>35</v>
      </c>
      <c r="M308" s="8" t="s">
        <v>36</v>
      </c>
      <c r="N308" s="45">
        <v>1058603654988</v>
      </c>
      <c r="O308" s="8" t="s">
        <v>45</v>
      </c>
      <c r="P308" s="4" t="s">
        <v>44</v>
      </c>
      <c r="Q308" s="103" t="s">
        <v>2033</v>
      </c>
    </row>
    <row r="309" spans="1:17" ht="21" hidden="1" customHeight="1" x14ac:dyDescent="0.3">
      <c r="A309" s="4">
        <f>_xlfn.AGGREGATE(3,5,$B$8:B309)</f>
        <v>185</v>
      </c>
      <c r="B309" s="4" t="s">
        <v>15</v>
      </c>
      <c r="C309" s="33" t="s">
        <v>917</v>
      </c>
      <c r="D309" s="77" t="s">
        <v>2035</v>
      </c>
      <c r="E309" s="77" t="s">
        <v>2036</v>
      </c>
      <c r="F309" s="10"/>
      <c r="G309" s="10"/>
      <c r="H309" s="10"/>
      <c r="I309" s="10"/>
      <c r="J309" s="10"/>
      <c r="K309" s="10"/>
      <c r="L309" s="7" t="s">
        <v>600</v>
      </c>
      <c r="M309" s="60"/>
      <c r="N309" s="16"/>
      <c r="O309" s="10"/>
      <c r="P309" s="10"/>
      <c r="Q309" s="1" t="s">
        <v>2034</v>
      </c>
    </row>
    <row r="310" spans="1:17" x14ac:dyDescent="0.3">
      <c r="A310" s="4">
        <f>_xlfn.AGGREGATE(3,5,$B$8:B310)</f>
        <v>186</v>
      </c>
      <c r="B310" s="4" t="s">
        <v>15</v>
      </c>
      <c r="C310" s="33" t="s">
        <v>916</v>
      </c>
      <c r="D310" s="92" t="s">
        <v>1856</v>
      </c>
      <c r="E310" s="92" t="s">
        <v>1857</v>
      </c>
      <c r="F310" s="10">
        <v>1</v>
      </c>
      <c r="G310" s="10">
        <v>0.75</v>
      </c>
      <c r="H310" s="4">
        <v>3.75</v>
      </c>
      <c r="I310" s="10"/>
      <c r="J310" s="10">
        <v>3</v>
      </c>
      <c r="K310" s="44" t="s">
        <v>43</v>
      </c>
      <c r="L310" s="4" t="s">
        <v>35</v>
      </c>
      <c r="M310" s="60"/>
      <c r="N310" s="16"/>
      <c r="O310" s="10"/>
      <c r="P310" s="10"/>
      <c r="Q310" s="61" t="s">
        <v>959</v>
      </c>
    </row>
    <row r="311" spans="1:17" ht="61.2" hidden="1" x14ac:dyDescent="0.3">
      <c r="A311" s="4">
        <f>_xlfn.AGGREGATE(3,5,$B$8:B311)</f>
        <v>186</v>
      </c>
      <c r="B311" s="4" t="s">
        <v>34</v>
      </c>
      <c r="C311" s="20" t="s">
        <v>1177</v>
      </c>
      <c r="D311" s="13"/>
      <c r="E311" s="13"/>
      <c r="F311" s="21"/>
      <c r="G311" s="21"/>
      <c r="H311" s="21"/>
      <c r="I311" s="21"/>
      <c r="J311" s="21"/>
      <c r="K311" s="21"/>
      <c r="L311" s="22" t="s">
        <v>600</v>
      </c>
      <c r="M311" s="23" t="s">
        <v>1616</v>
      </c>
      <c r="N311" s="24">
        <v>1028601579808</v>
      </c>
      <c r="O311" s="23" t="s">
        <v>1192</v>
      </c>
      <c r="P311" s="10"/>
      <c r="Q311" s="17" t="s">
        <v>1177</v>
      </c>
    </row>
    <row r="312" spans="1:17" ht="81.599999999999994" hidden="1" x14ac:dyDescent="0.3">
      <c r="A312" s="4">
        <f>_xlfn.AGGREGATE(3,5,$B$8:B312)</f>
        <v>186</v>
      </c>
      <c r="B312" s="4" t="s">
        <v>1178</v>
      </c>
      <c r="C312" s="20" t="s">
        <v>1081</v>
      </c>
      <c r="D312" s="13"/>
      <c r="E312" s="13"/>
      <c r="F312" s="21"/>
      <c r="G312" s="21"/>
      <c r="H312" s="21"/>
      <c r="I312" s="21"/>
      <c r="J312" s="21"/>
      <c r="K312" s="21"/>
      <c r="L312" s="22" t="s">
        <v>600</v>
      </c>
      <c r="M312" s="23" t="s">
        <v>1617</v>
      </c>
      <c r="N312" s="24">
        <v>1028601580281</v>
      </c>
      <c r="O312" s="23" t="s">
        <v>1193</v>
      </c>
      <c r="P312" s="10"/>
      <c r="Q312" s="8" t="s">
        <v>1081</v>
      </c>
    </row>
    <row r="313" spans="1:17" ht="61.2" hidden="1" x14ac:dyDescent="0.3">
      <c r="A313" s="4">
        <f>_xlfn.AGGREGATE(3,5,$B$8:B313)</f>
        <v>186</v>
      </c>
      <c r="B313" s="4" t="s">
        <v>34</v>
      </c>
      <c r="C313" s="20" t="s">
        <v>1082</v>
      </c>
      <c r="D313" s="13"/>
      <c r="E313" s="13"/>
      <c r="F313" s="21"/>
      <c r="G313" s="21"/>
      <c r="H313" s="21"/>
      <c r="I313" s="21"/>
      <c r="J313" s="21"/>
      <c r="K313" s="21"/>
      <c r="L313" s="22" t="s">
        <v>600</v>
      </c>
      <c r="M313" s="23" t="s">
        <v>1179</v>
      </c>
      <c r="N313" s="24"/>
      <c r="O313" s="23" t="s">
        <v>1230</v>
      </c>
      <c r="P313" s="10"/>
      <c r="Q313" s="8" t="s">
        <v>1231</v>
      </c>
    </row>
    <row r="314" spans="1:17" ht="92.4" hidden="1" customHeight="1" x14ac:dyDescent="0.3">
      <c r="A314" s="4">
        <f>_xlfn.AGGREGATE(3,5,$B$8:B314)</f>
        <v>186</v>
      </c>
      <c r="B314" s="4" t="s">
        <v>238</v>
      </c>
      <c r="C314" s="7" t="s">
        <v>1229</v>
      </c>
      <c r="D314" s="4"/>
      <c r="E314" s="4"/>
      <c r="F314" s="10"/>
      <c r="G314" s="10"/>
      <c r="H314" s="10"/>
      <c r="I314" s="10"/>
      <c r="J314" s="10"/>
      <c r="K314" s="10"/>
      <c r="L314" s="7" t="s">
        <v>600</v>
      </c>
      <c r="M314" s="18" t="s">
        <v>1180</v>
      </c>
      <c r="N314" s="16">
        <v>1058603654944</v>
      </c>
      <c r="O314" s="18" t="s">
        <v>1194</v>
      </c>
      <c r="P314" s="10"/>
      <c r="Q314" s="8" t="s">
        <v>1229</v>
      </c>
    </row>
    <row r="315" spans="1:17" ht="85.95" hidden="1" customHeight="1" x14ac:dyDescent="0.3">
      <c r="A315" s="4">
        <f>_xlfn.AGGREGATE(3,5,$B$8:B315)</f>
        <v>186</v>
      </c>
      <c r="B315" s="4" t="s">
        <v>1178</v>
      </c>
      <c r="C315" s="20" t="s">
        <v>1226</v>
      </c>
      <c r="D315" s="4"/>
      <c r="E315" s="4"/>
      <c r="F315" s="10"/>
      <c r="G315" s="10"/>
      <c r="H315" s="10"/>
      <c r="I315" s="10"/>
      <c r="J315" s="10"/>
      <c r="K315" s="10"/>
      <c r="L315" s="7" t="s">
        <v>600</v>
      </c>
      <c r="M315" s="18" t="s">
        <v>1911</v>
      </c>
      <c r="N315" s="16">
        <v>1198617006609</v>
      </c>
      <c r="O315" s="18" t="s">
        <v>1195</v>
      </c>
      <c r="P315" s="10"/>
      <c r="Q315" s="8" t="s">
        <v>1232</v>
      </c>
    </row>
    <row r="316" spans="1:17" ht="61.2" hidden="1" x14ac:dyDescent="0.3">
      <c r="A316" s="4">
        <f>_xlfn.AGGREGATE(3,5,$B$8:B316)</f>
        <v>186</v>
      </c>
      <c r="B316" s="4" t="s">
        <v>238</v>
      </c>
      <c r="C316" s="7" t="s">
        <v>1234</v>
      </c>
      <c r="D316" s="4"/>
      <c r="E316" s="4"/>
      <c r="F316" s="10"/>
      <c r="G316" s="10"/>
      <c r="H316" s="10"/>
      <c r="I316" s="10"/>
      <c r="J316" s="10"/>
      <c r="K316" s="10"/>
      <c r="L316" s="7" t="s">
        <v>600</v>
      </c>
      <c r="M316" s="18" t="s">
        <v>1618</v>
      </c>
      <c r="N316" s="16">
        <v>320861700028579</v>
      </c>
      <c r="O316" s="18" t="s">
        <v>1233</v>
      </c>
      <c r="P316" s="10"/>
      <c r="Q316" s="8" t="s">
        <v>1234</v>
      </c>
    </row>
    <row r="317" spans="1:17" ht="71.400000000000006" hidden="1" x14ac:dyDescent="0.3">
      <c r="A317" s="4">
        <f>_xlfn.AGGREGATE(3,5,$B$8:B317)</f>
        <v>186</v>
      </c>
      <c r="B317" s="4" t="s">
        <v>34</v>
      </c>
      <c r="C317" s="7" t="s">
        <v>1235</v>
      </c>
      <c r="D317" s="4"/>
      <c r="E317" s="4"/>
      <c r="F317" s="10"/>
      <c r="G317" s="10"/>
      <c r="H317" s="10"/>
      <c r="I317" s="10"/>
      <c r="J317" s="10"/>
      <c r="K317" s="10"/>
      <c r="L317" s="7" t="s">
        <v>600</v>
      </c>
      <c r="M317" s="18" t="s">
        <v>1645</v>
      </c>
      <c r="N317" s="16">
        <v>321861700055740</v>
      </c>
      <c r="O317" s="18" t="s">
        <v>1196</v>
      </c>
      <c r="P317" s="10"/>
      <c r="Q317" s="8" t="s">
        <v>1235</v>
      </c>
    </row>
    <row r="318" spans="1:17" ht="91.2" hidden="1" customHeight="1" x14ac:dyDescent="0.3">
      <c r="A318" s="4">
        <f>_xlfn.AGGREGATE(3,5,$B$8:B318)</f>
        <v>186</v>
      </c>
      <c r="B318" s="4" t="s">
        <v>1178</v>
      </c>
      <c r="C318" s="20" t="s">
        <v>1237</v>
      </c>
      <c r="D318" s="4"/>
      <c r="E318" s="4"/>
      <c r="F318" s="10"/>
      <c r="G318" s="10"/>
      <c r="H318" s="10"/>
      <c r="I318" s="10"/>
      <c r="J318" s="10"/>
      <c r="K318" s="10"/>
      <c r="L318" s="7" t="s">
        <v>600</v>
      </c>
      <c r="M318" s="18" t="s">
        <v>1646</v>
      </c>
      <c r="N318" s="16">
        <v>315861100000984</v>
      </c>
      <c r="O318" s="18" t="s">
        <v>1236</v>
      </c>
      <c r="P318" s="10"/>
      <c r="Q318" s="8" t="s">
        <v>1237</v>
      </c>
    </row>
    <row r="319" spans="1:17" ht="81.599999999999994" hidden="1" x14ac:dyDescent="0.3">
      <c r="A319" s="4">
        <f>_xlfn.AGGREGATE(3,5,$B$8:B319)</f>
        <v>186</v>
      </c>
      <c r="B319" s="4" t="s">
        <v>34</v>
      </c>
      <c r="C319" s="20" t="s">
        <v>1227</v>
      </c>
      <c r="D319" s="4"/>
      <c r="E319" s="4"/>
      <c r="F319" s="10"/>
      <c r="G319" s="10"/>
      <c r="H319" s="10"/>
      <c r="I319" s="10"/>
      <c r="J319" s="10"/>
      <c r="K319" s="10"/>
      <c r="L319" s="7" t="s">
        <v>600</v>
      </c>
      <c r="M319" s="18" t="s">
        <v>1647</v>
      </c>
      <c r="N319" s="16">
        <v>1028601580160</v>
      </c>
      <c r="O319" s="18" t="s">
        <v>1197</v>
      </c>
      <c r="P319" s="10"/>
      <c r="Q319" s="8" t="s">
        <v>1227</v>
      </c>
    </row>
    <row r="320" spans="1:17" ht="81.599999999999994" hidden="1" x14ac:dyDescent="0.3">
      <c r="A320" s="4">
        <f>_xlfn.AGGREGATE(3,5,$B$8:B320)</f>
        <v>186</v>
      </c>
      <c r="B320" s="4" t="s">
        <v>1178</v>
      </c>
      <c r="C320" s="20" t="s">
        <v>1228</v>
      </c>
      <c r="D320" s="4"/>
      <c r="E320" s="4"/>
      <c r="F320" s="10"/>
      <c r="G320" s="10"/>
      <c r="H320" s="10"/>
      <c r="I320" s="10"/>
      <c r="J320" s="10"/>
      <c r="K320" s="10"/>
      <c r="L320" s="7" t="s">
        <v>600</v>
      </c>
      <c r="M320" s="18" t="s">
        <v>1647</v>
      </c>
      <c r="N320" s="16">
        <v>1028601580160</v>
      </c>
      <c r="O320" s="18" t="s">
        <v>1238</v>
      </c>
      <c r="P320" s="10"/>
      <c r="Q320" s="18" t="s">
        <v>1228</v>
      </c>
    </row>
    <row r="321" spans="1:17" ht="81.599999999999994" hidden="1" x14ac:dyDescent="0.3">
      <c r="A321" s="4">
        <f>_xlfn.AGGREGATE(3,5,$B$8:B321)</f>
        <v>186</v>
      </c>
      <c r="B321" s="4" t="s">
        <v>238</v>
      </c>
      <c r="C321" s="20" t="s">
        <v>1239</v>
      </c>
      <c r="D321" s="4"/>
      <c r="E321" s="4"/>
      <c r="F321" s="10"/>
      <c r="G321" s="10"/>
      <c r="H321" s="10"/>
      <c r="I321" s="10"/>
      <c r="J321" s="10"/>
      <c r="K321" s="10"/>
      <c r="L321" s="7" t="s">
        <v>600</v>
      </c>
      <c r="M321" s="18" t="s">
        <v>1647</v>
      </c>
      <c r="N321" s="16">
        <v>1028601580160</v>
      </c>
      <c r="O321" s="18" t="s">
        <v>1198</v>
      </c>
      <c r="P321" s="10"/>
      <c r="Q321" s="8" t="s">
        <v>1239</v>
      </c>
    </row>
    <row r="322" spans="1:17" ht="81.599999999999994" hidden="1" x14ac:dyDescent="0.3">
      <c r="A322" s="4">
        <f>_xlfn.AGGREGATE(3,5,$B$8:B322)</f>
        <v>186</v>
      </c>
      <c r="B322" s="4" t="s">
        <v>237</v>
      </c>
      <c r="C322" s="20" t="s">
        <v>1240</v>
      </c>
      <c r="D322" s="4"/>
      <c r="E322" s="4"/>
      <c r="F322" s="10"/>
      <c r="G322" s="10"/>
      <c r="H322" s="10"/>
      <c r="I322" s="10"/>
      <c r="J322" s="10"/>
      <c r="K322" s="10"/>
      <c r="L322" s="7" t="s">
        <v>600</v>
      </c>
      <c r="M322" s="18" t="s">
        <v>1647</v>
      </c>
      <c r="N322" s="16">
        <v>1028601580160</v>
      </c>
      <c r="O322" s="18" t="s">
        <v>1199</v>
      </c>
      <c r="P322" s="10"/>
      <c r="Q322" s="8" t="s">
        <v>1240</v>
      </c>
    </row>
    <row r="323" spans="1:17" ht="61.2" hidden="1" x14ac:dyDescent="0.3">
      <c r="A323" s="4">
        <f>_xlfn.AGGREGATE(3,5,$B$8:B323)</f>
        <v>186</v>
      </c>
      <c r="B323" s="4" t="s">
        <v>1178</v>
      </c>
      <c r="C323" s="20" t="s">
        <v>1242</v>
      </c>
      <c r="D323" s="4"/>
      <c r="E323" s="4"/>
      <c r="F323" s="10"/>
      <c r="G323" s="10"/>
      <c r="H323" s="10"/>
      <c r="I323" s="10"/>
      <c r="J323" s="10"/>
      <c r="K323" s="10"/>
      <c r="L323" s="7" t="s">
        <v>600</v>
      </c>
      <c r="M323" s="18" t="s">
        <v>1648</v>
      </c>
      <c r="N323" s="16">
        <v>313861111500021</v>
      </c>
      <c r="O323" s="18" t="s">
        <v>1241</v>
      </c>
      <c r="P323" s="10"/>
      <c r="Q323" s="8" t="s">
        <v>1242</v>
      </c>
    </row>
    <row r="324" spans="1:17" ht="61.2" hidden="1" x14ac:dyDescent="0.3">
      <c r="A324" s="4">
        <f>_xlfn.AGGREGATE(3,5,$B$8:B324)</f>
        <v>186</v>
      </c>
      <c r="B324" s="4" t="s">
        <v>34</v>
      </c>
      <c r="C324" s="20" t="s">
        <v>1244</v>
      </c>
      <c r="D324" s="4"/>
      <c r="E324" s="4"/>
      <c r="F324" s="10"/>
      <c r="G324" s="10"/>
      <c r="H324" s="10"/>
      <c r="I324" s="10"/>
      <c r="J324" s="10"/>
      <c r="K324" s="10"/>
      <c r="L324" s="7" t="s">
        <v>600</v>
      </c>
      <c r="M324" s="18" t="s">
        <v>1649</v>
      </c>
      <c r="N324" s="16">
        <v>1028601580061</v>
      </c>
      <c r="O324" s="18" t="s">
        <v>1243</v>
      </c>
      <c r="P324" s="10"/>
      <c r="Q324" s="8" t="s">
        <v>1244</v>
      </c>
    </row>
    <row r="325" spans="1:17" ht="61.2" hidden="1" x14ac:dyDescent="0.3">
      <c r="A325" s="4">
        <f>_xlfn.AGGREGATE(3,5,$B$8:B325)</f>
        <v>186</v>
      </c>
      <c r="B325" s="4" t="s">
        <v>34</v>
      </c>
      <c r="C325" s="20" t="s">
        <v>1246</v>
      </c>
      <c r="D325" s="4"/>
      <c r="E325" s="4"/>
      <c r="F325" s="10"/>
      <c r="G325" s="10"/>
      <c r="H325" s="10"/>
      <c r="I325" s="10"/>
      <c r="J325" s="10"/>
      <c r="K325" s="10"/>
      <c r="L325" s="7" t="s">
        <v>600</v>
      </c>
      <c r="M325" s="18" t="s">
        <v>1649</v>
      </c>
      <c r="N325" s="16">
        <v>1028601580061</v>
      </c>
      <c r="O325" s="18" t="s">
        <v>1245</v>
      </c>
      <c r="P325" s="10"/>
      <c r="Q325" s="8" t="s">
        <v>1246</v>
      </c>
    </row>
    <row r="326" spans="1:17" ht="61.2" hidden="1" x14ac:dyDescent="0.3">
      <c r="A326" s="4">
        <f>_xlfn.AGGREGATE(3,5,$B$8:B326)</f>
        <v>186</v>
      </c>
      <c r="B326" s="4" t="s">
        <v>1178</v>
      </c>
      <c r="C326" s="20" t="s">
        <v>1248</v>
      </c>
      <c r="D326" s="4"/>
      <c r="E326" s="4"/>
      <c r="F326" s="10"/>
      <c r="G326" s="10"/>
      <c r="H326" s="10"/>
      <c r="I326" s="10"/>
      <c r="J326" s="10"/>
      <c r="K326" s="10"/>
      <c r="L326" s="7" t="s">
        <v>600</v>
      </c>
      <c r="M326" s="18" t="s">
        <v>1649</v>
      </c>
      <c r="N326" s="16">
        <v>1028601580061</v>
      </c>
      <c r="O326" s="18" t="s">
        <v>1247</v>
      </c>
      <c r="P326" s="10"/>
      <c r="Q326" s="8" t="s">
        <v>1248</v>
      </c>
    </row>
    <row r="327" spans="1:17" ht="104.4" hidden="1" customHeight="1" x14ac:dyDescent="0.3">
      <c r="A327" s="4">
        <f>_xlfn.AGGREGATE(3,5,$B$8:B327)</f>
        <v>186</v>
      </c>
      <c r="B327" s="4" t="s">
        <v>1178</v>
      </c>
      <c r="C327" s="20" t="s">
        <v>1250</v>
      </c>
      <c r="D327" s="4"/>
      <c r="E327" s="4"/>
      <c r="F327" s="10"/>
      <c r="G327" s="10"/>
      <c r="H327" s="10"/>
      <c r="I327" s="10"/>
      <c r="J327" s="10"/>
      <c r="K327" s="10"/>
      <c r="L327" s="7" t="s">
        <v>600</v>
      </c>
      <c r="M327" s="18" t="s">
        <v>1650</v>
      </c>
      <c r="N327" s="16">
        <v>1028601580039</v>
      </c>
      <c r="O327" s="18" t="s">
        <v>1249</v>
      </c>
      <c r="P327" s="10"/>
      <c r="Q327" s="8" t="s">
        <v>1250</v>
      </c>
    </row>
    <row r="328" spans="1:17" ht="91.8" hidden="1" x14ac:dyDescent="0.3">
      <c r="A328" s="4">
        <f>_xlfn.AGGREGATE(3,5,$B$8:B328)</f>
        <v>186</v>
      </c>
      <c r="B328" s="4" t="s">
        <v>15</v>
      </c>
      <c r="C328" s="85" t="s">
        <v>1252</v>
      </c>
      <c r="D328" s="59"/>
      <c r="E328" s="59"/>
      <c r="F328" s="10"/>
      <c r="G328" s="10"/>
      <c r="H328" s="10"/>
      <c r="I328" s="10"/>
      <c r="J328" s="10"/>
      <c r="K328" s="10"/>
      <c r="L328" s="7" t="s">
        <v>600</v>
      </c>
      <c r="M328" s="18" t="s">
        <v>1650</v>
      </c>
      <c r="N328" s="16">
        <v>1028601580039</v>
      </c>
      <c r="O328" s="18" t="s">
        <v>1251</v>
      </c>
      <c r="P328" s="10"/>
      <c r="Q328" s="8" t="s">
        <v>1252</v>
      </c>
    </row>
    <row r="329" spans="1:17" ht="91.8" hidden="1" x14ac:dyDescent="0.3">
      <c r="A329" s="4">
        <f>_xlfn.AGGREGATE(3,5,$B$8:B329)</f>
        <v>186</v>
      </c>
      <c r="B329" s="4" t="s">
        <v>237</v>
      </c>
      <c r="C329" s="20" t="s">
        <v>1253</v>
      </c>
      <c r="D329" s="4"/>
      <c r="E329" s="4"/>
      <c r="F329" s="10"/>
      <c r="G329" s="10"/>
      <c r="H329" s="10"/>
      <c r="I329" s="10"/>
      <c r="J329" s="10"/>
      <c r="K329" s="10"/>
      <c r="L329" s="7" t="s">
        <v>600</v>
      </c>
      <c r="M329" s="18" t="s">
        <v>1650</v>
      </c>
      <c r="N329" s="16">
        <v>1028601580039</v>
      </c>
      <c r="O329" s="18" t="s">
        <v>1200</v>
      </c>
      <c r="P329" s="10"/>
      <c r="Q329" s="8" t="s">
        <v>1253</v>
      </c>
    </row>
    <row r="330" spans="1:17" ht="91.8" hidden="1" x14ac:dyDescent="0.3">
      <c r="A330" s="4">
        <f>_xlfn.AGGREGATE(3,5,$B$8:B330)</f>
        <v>186</v>
      </c>
      <c r="B330" s="4" t="s">
        <v>34</v>
      </c>
      <c r="C330" s="20" t="s">
        <v>1255</v>
      </c>
      <c r="D330" s="4"/>
      <c r="E330" s="4"/>
      <c r="F330" s="10"/>
      <c r="G330" s="10"/>
      <c r="H330" s="10"/>
      <c r="I330" s="10"/>
      <c r="J330" s="10"/>
      <c r="K330" s="10"/>
      <c r="L330" s="7" t="s">
        <v>600</v>
      </c>
      <c r="M330" s="18" t="s">
        <v>1651</v>
      </c>
      <c r="N330" s="16">
        <v>1028601580480</v>
      </c>
      <c r="O330" s="18" t="s">
        <v>1254</v>
      </c>
      <c r="P330" s="10"/>
      <c r="Q330" s="8" t="s">
        <v>1255</v>
      </c>
    </row>
    <row r="331" spans="1:17" ht="81.599999999999994" hidden="1" x14ac:dyDescent="0.3">
      <c r="A331" s="4">
        <f>_xlfn.AGGREGATE(3,5,$B$8:B331)</f>
        <v>186</v>
      </c>
      <c r="B331" s="4" t="s">
        <v>15</v>
      </c>
      <c r="C331" s="85" t="s">
        <v>1257</v>
      </c>
      <c r="D331" s="59"/>
      <c r="E331" s="59"/>
      <c r="F331" s="10"/>
      <c r="G331" s="10"/>
      <c r="H331" s="10"/>
      <c r="I331" s="10"/>
      <c r="J331" s="10"/>
      <c r="K331" s="10"/>
      <c r="L331" s="7" t="s">
        <v>600</v>
      </c>
      <c r="M331" s="18" t="s">
        <v>1652</v>
      </c>
      <c r="N331" s="16">
        <v>1108613000198</v>
      </c>
      <c r="O331" s="18" t="s">
        <v>1256</v>
      </c>
      <c r="P331" s="10"/>
      <c r="Q331" s="8" t="s">
        <v>1257</v>
      </c>
    </row>
    <row r="332" spans="1:17" ht="71.400000000000006" hidden="1" x14ac:dyDescent="0.3">
      <c r="A332" s="4">
        <f>_xlfn.AGGREGATE(3,5,$B$8:B332)</f>
        <v>186</v>
      </c>
      <c r="B332" s="4" t="s">
        <v>34</v>
      </c>
      <c r="C332" s="20" t="s">
        <v>1259</v>
      </c>
      <c r="D332" s="4"/>
      <c r="E332" s="4"/>
      <c r="F332" s="10"/>
      <c r="G332" s="10"/>
      <c r="H332" s="10"/>
      <c r="I332" s="10"/>
      <c r="J332" s="10"/>
      <c r="K332" s="10"/>
      <c r="L332" s="7" t="s">
        <v>600</v>
      </c>
      <c r="M332" s="18" t="s">
        <v>1653</v>
      </c>
      <c r="N332" s="16">
        <v>1198617000614</v>
      </c>
      <c r="O332" s="18" t="s">
        <v>1258</v>
      </c>
      <c r="P332" s="10"/>
      <c r="Q332" s="8" t="s">
        <v>1259</v>
      </c>
    </row>
    <row r="333" spans="1:17" ht="71.400000000000006" hidden="1" x14ac:dyDescent="0.3">
      <c r="A333" s="4">
        <f>_xlfn.AGGREGATE(3,5,$B$8:B333)</f>
        <v>186</v>
      </c>
      <c r="B333" s="4" t="s">
        <v>34</v>
      </c>
      <c r="C333" s="20" t="s">
        <v>1261</v>
      </c>
      <c r="D333" s="4"/>
      <c r="E333" s="4"/>
      <c r="F333" s="10"/>
      <c r="G333" s="10"/>
      <c r="H333" s="10"/>
      <c r="I333" s="10"/>
      <c r="J333" s="10"/>
      <c r="K333" s="10"/>
      <c r="L333" s="7" t="s">
        <v>600</v>
      </c>
      <c r="M333" s="18" t="s">
        <v>1654</v>
      </c>
      <c r="N333" s="16">
        <v>1028601580083</v>
      </c>
      <c r="O333" s="18" t="s">
        <v>1260</v>
      </c>
      <c r="P333" s="10"/>
      <c r="Q333" s="8" t="s">
        <v>1261</v>
      </c>
    </row>
    <row r="334" spans="1:17" ht="71.400000000000006" hidden="1" x14ac:dyDescent="0.3">
      <c r="A334" s="4">
        <f>_xlfn.AGGREGATE(3,5,$B$8:B334)</f>
        <v>186</v>
      </c>
      <c r="B334" s="4" t="s">
        <v>34</v>
      </c>
      <c r="C334" s="20" t="s">
        <v>1263</v>
      </c>
      <c r="D334" s="4"/>
      <c r="E334" s="4"/>
      <c r="F334" s="10"/>
      <c r="G334" s="10"/>
      <c r="H334" s="10"/>
      <c r="I334" s="10"/>
      <c r="J334" s="10"/>
      <c r="K334" s="10"/>
      <c r="L334" s="7" t="s">
        <v>600</v>
      </c>
      <c r="M334" s="18" t="s">
        <v>1654</v>
      </c>
      <c r="N334" s="16">
        <v>1028601580083</v>
      </c>
      <c r="O334" s="18" t="s">
        <v>1262</v>
      </c>
      <c r="P334" s="10"/>
      <c r="Q334" s="8" t="s">
        <v>1263</v>
      </c>
    </row>
    <row r="335" spans="1:17" ht="71.400000000000006" hidden="1" x14ac:dyDescent="0.3">
      <c r="A335" s="4">
        <f>_xlfn.AGGREGATE(3,5,$B$8:B335)</f>
        <v>186</v>
      </c>
      <c r="B335" s="4" t="s">
        <v>34</v>
      </c>
      <c r="C335" s="7" t="s">
        <v>1264</v>
      </c>
      <c r="D335" s="4"/>
      <c r="E335" s="4"/>
      <c r="F335" s="10"/>
      <c r="G335" s="10"/>
      <c r="H335" s="10"/>
      <c r="I335" s="10"/>
      <c r="J335" s="10"/>
      <c r="K335" s="10"/>
      <c r="L335" s="7" t="s">
        <v>600</v>
      </c>
      <c r="M335" s="18" t="s">
        <v>1654</v>
      </c>
      <c r="N335" s="16">
        <v>1028601580083</v>
      </c>
      <c r="O335" s="18" t="s">
        <v>1202</v>
      </c>
      <c r="P335" s="10"/>
      <c r="Q335" s="8" t="s">
        <v>1264</v>
      </c>
    </row>
    <row r="336" spans="1:17" ht="71.400000000000006" hidden="1" x14ac:dyDescent="0.3">
      <c r="A336" s="4">
        <f>_xlfn.AGGREGATE(3,5,$B$8:B336)</f>
        <v>186</v>
      </c>
      <c r="B336" s="4" t="s">
        <v>1178</v>
      </c>
      <c r="C336" s="20" t="s">
        <v>1266</v>
      </c>
      <c r="D336" s="4"/>
      <c r="E336" s="4"/>
      <c r="F336" s="10"/>
      <c r="G336" s="10"/>
      <c r="H336" s="10"/>
      <c r="I336" s="10"/>
      <c r="J336" s="10"/>
      <c r="K336" s="10"/>
      <c r="L336" s="7" t="s">
        <v>600</v>
      </c>
      <c r="M336" s="18" t="s">
        <v>1654</v>
      </c>
      <c r="N336" s="16">
        <v>1028601580083</v>
      </c>
      <c r="O336" s="18" t="s">
        <v>1265</v>
      </c>
      <c r="P336" s="10"/>
      <c r="Q336" s="8" t="s">
        <v>1266</v>
      </c>
    </row>
    <row r="337" spans="1:17" ht="61.2" hidden="1" x14ac:dyDescent="0.3">
      <c r="A337" s="4">
        <f>_xlfn.AGGREGATE(3,5,$B$8:B337)</f>
        <v>186</v>
      </c>
      <c r="B337" s="4" t="s">
        <v>34</v>
      </c>
      <c r="C337" s="7" t="s">
        <v>1268</v>
      </c>
      <c r="D337" s="4"/>
      <c r="E337" s="4"/>
      <c r="F337" s="10"/>
      <c r="G337" s="10"/>
      <c r="H337" s="10"/>
      <c r="I337" s="10"/>
      <c r="J337" s="10"/>
      <c r="K337" s="10"/>
      <c r="L337" s="7" t="s">
        <v>600</v>
      </c>
      <c r="M337" s="19" t="s">
        <v>1655</v>
      </c>
      <c r="N337" s="16">
        <v>1028601581073</v>
      </c>
      <c r="O337" s="19" t="s">
        <v>1267</v>
      </c>
      <c r="P337" s="10"/>
      <c r="Q337" s="8" t="s">
        <v>1268</v>
      </c>
    </row>
    <row r="338" spans="1:17" ht="71.400000000000006" hidden="1" x14ac:dyDescent="0.3">
      <c r="A338" s="4">
        <f>_xlfn.AGGREGATE(3,5,$B$8:B338)</f>
        <v>186</v>
      </c>
      <c r="B338" s="4" t="s">
        <v>1178</v>
      </c>
      <c r="C338" s="7" t="s">
        <v>1270</v>
      </c>
      <c r="D338" s="4"/>
      <c r="E338" s="4"/>
      <c r="F338" s="10"/>
      <c r="G338" s="10"/>
      <c r="H338" s="10"/>
      <c r="I338" s="10"/>
      <c r="J338" s="10"/>
      <c r="K338" s="10"/>
      <c r="L338" s="7" t="s">
        <v>600</v>
      </c>
      <c r="M338" s="19" t="s">
        <v>1655</v>
      </c>
      <c r="N338" s="16">
        <v>1028601581073</v>
      </c>
      <c r="O338" s="19" t="s">
        <v>1269</v>
      </c>
      <c r="P338" s="10"/>
      <c r="Q338" s="8" t="s">
        <v>1270</v>
      </c>
    </row>
    <row r="339" spans="1:17" ht="61.2" hidden="1" x14ac:dyDescent="0.3">
      <c r="A339" s="4">
        <f>_xlfn.AGGREGATE(3,5,$B$8:B339)</f>
        <v>186</v>
      </c>
      <c r="B339" s="4" t="s">
        <v>238</v>
      </c>
      <c r="C339" s="7" t="s">
        <v>1271</v>
      </c>
      <c r="D339" s="4"/>
      <c r="E339" s="4"/>
      <c r="F339" s="10"/>
      <c r="G339" s="10"/>
      <c r="H339" s="10"/>
      <c r="I339" s="10"/>
      <c r="J339" s="10"/>
      <c r="K339" s="10"/>
      <c r="L339" s="7" t="s">
        <v>600</v>
      </c>
      <c r="M339" s="19" t="s">
        <v>1656</v>
      </c>
      <c r="N339" s="16">
        <v>305110201100112</v>
      </c>
      <c r="O339" s="19" t="s">
        <v>1203</v>
      </c>
      <c r="P339" s="10"/>
      <c r="Q339" s="8" t="s">
        <v>1271</v>
      </c>
    </row>
    <row r="340" spans="1:17" ht="91.8" hidden="1" x14ac:dyDescent="0.3">
      <c r="A340" s="4">
        <f>_xlfn.AGGREGATE(3,5,$B$8:B340)</f>
        <v>186</v>
      </c>
      <c r="B340" s="4" t="s">
        <v>34</v>
      </c>
      <c r="C340" s="7" t="s">
        <v>1273</v>
      </c>
      <c r="D340" s="4"/>
      <c r="E340" s="4"/>
      <c r="F340" s="10"/>
      <c r="G340" s="10"/>
      <c r="H340" s="10"/>
      <c r="I340" s="10"/>
      <c r="J340" s="10"/>
      <c r="K340" s="10"/>
      <c r="L340" s="7" t="s">
        <v>600</v>
      </c>
      <c r="M340" s="19" t="s">
        <v>1657</v>
      </c>
      <c r="N340" s="16">
        <v>1038603050133</v>
      </c>
      <c r="O340" s="19" t="s">
        <v>1272</v>
      </c>
      <c r="P340" s="10"/>
      <c r="Q340" s="8" t="s">
        <v>1273</v>
      </c>
    </row>
    <row r="341" spans="1:17" ht="91.8" hidden="1" x14ac:dyDescent="0.3">
      <c r="A341" s="4">
        <f>_xlfn.AGGREGATE(3,5,$B$8:B341)</f>
        <v>186</v>
      </c>
      <c r="B341" s="4" t="s">
        <v>34</v>
      </c>
      <c r="C341" s="7" t="s">
        <v>1275</v>
      </c>
      <c r="D341" s="4"/>
      <c r="E341" s="4"/>
      <c r="F341" s="10"/>
      <c r="G341" s="10"/>
      <c r="H341" s="10"/>
      <c r="I341" s="10"/>
      <c r="J341" s="10"/>
      <c r="K341" s="10"/>
      <c r="L341" s="7" t="s">
        <v>600</v>
      </c>
      <c r="M341" s="19" t="s">
        <v>1657</v>
      </c>
      <c r="N341" s="16">
        <v>1038603050133</v>
      </c>
      <c r="O341" s="19" t="s">
        <v>1274</v>
      </c>
      <c r="P341" s="10"/>
      <c r="Q341" s="8" t="s">
        <v>1275</v>
      </c>
    </row>
    <row r="342" spans="1:17" ht="61.2" hidden="1" x14ac:dyDescent="0.3">
      <c r="A342" s="4">
        <f>_xlfn.AGGREGATE(3,5,$B$8:B342)</f>
        <v>186</v>
      </c>
      <c r="B342" s="4" t="s">
        <v>34</v>
      </c>
      <c r="C342" s="7" t="s">
        <v>1277</v>
      </c>
      <c r="D342" s="4"/>
      <c r="E342" s="4"/>
      <c r="F342" s="10"/>
      <c r="G342" s="10"/>
      <c r="H342" s="10"/>
      <c r="I342" s="10"/>
      <c r="J342" s="10"/>
      <c r="K342" s="10"/>
      <c r="L342" s="7" t="s">
        <v>600</v>
      </c>
      <c r="M342" s="19" t="s">
        <v>1658</v>
      </c>
      <c r="N342" s="16">
        <v>1038603050793</v>
      </c>
      <c r="O342" s="19" t="s">
        <v>1276</v>
      </c>
      <c r="P342" s="10"/>
      <c r="Q342" s="8" t="s">
        <v>1277</v>
      </c>
    </row>
    <row r="343" spans="1:17" ht="61.2" hidden="1" x14ac:dyDescent="0.3">
      <c r="A343" s="4">
        <f>_xlfn.AGGREGATE(3,5,$B$8:B343)</f>
        <v>186</v>
      </c>
      <c r="B343" s="4" t="s">
        <v>34</v>
      </c>
      <c r="C343" s="7" t="s">
        <v>1279</v>
      </c>
      <c r="D343" s="4"/>
      <c r="E343" s="4"/>
      <c r="F343" s="10"/>
      <c r="G343" s="10"/>
      <c r="H343" s="10"/>
      <c r="I343" s="10"/>
      <c r="J343" s="10"/>
      <c r="K343" s="10"/>
      <c r="L343" s="7" t="s">
        <v>600</v>
      </c>
      <c r="M343" s="19" t="s">
        <v>1658</v>
      </c>
      <c r="N343" s="16">
        <v>1038603050793</v>
      </c>
      <c r="O343" s="19" t="s">
        <v>1278</v>
      </c>
      <c r="P343" s="10"/>
      <c r="Q343" s="8" t="s">
        <v>1280</v>
      </c>
    </row>
    <row r="344" spans="1:17" ht="61.2" hidden="1" x14ac:dyDescent="0.3">
      <c r="A344" s="4">
        <f>_xlfn.AGGREGATE(3,5,$B$8:B344)</f>
        <v>186</v>
      </c>
      <c r="B344" s="4" t="s">
        <v>1178</v>
      </c>
      <c r="C344" s="7" t="s">
        <v>1283</v>
      </c>
      <c r="D344" s="4"/>
      <c r="E344" s="4"/>
      <c r="F344" s="10"/>
      <c r="G344" s="10"/>
      <c r="H344" s="10"/>
      <c r="I344" s="10"/>
      <c r="J344" s="10"/>
      <c r="K344" s="10"/>
      <c r="L344" s="7" t="s">
        <v>600</v>
      </c>
      <c r="M344" s="19" t="s">
        <v>1659</v>
      </c>
      <c r="N344" s="16">
        <v>316861700127495</v>
      </c>
      <c r="O344" s="19" t="s">
        <v>1281</v>
      </c>
      <c r="P344" s="10"/>
      <c r="Q344" s="8" t="s">
        <v>1282</v>
      </c>
    </row>
    <row r="345" spans="1:17" ht="71.400000000000006" hidden="1" x14ac:dyDescent="0.3">
      <c r="A345" s="4">
        <f>_xlfn.AGGREGATE(3,5,$B$8:B345)</f>
        <v>186</v>
      </c>
      <c r="B345" s="4" t="s">
        <v>34</v>
      </c>
      <c r="C345" s="7" t="s">
        <v>1285</v>
      </c>
      <c r="D345" s="4"/>
      <c r="E345" s="4"/>
      <c r="F345" s="10"/>
      <c r="G345" s="10"/>
      <c r="H345" s="10"/>
      <c r="I345" s="10"/>
      <c r="J345" s="10"/>
      <c r="K345" s="10"/>
      <c r="L345" s="7" t="s">
        <v>600</v>
      </c>
      <c r="M345" s="19" t="s">
        <v>1660</v>
      </c>
      <c r="N345" s="16">
        <v>1038603050111</v>
      </c>
      <c r="O345" s="19" t="s">
        <v>1284</v>
      </c>
      <c r="P345" s="10"/>
      <c r="Q345" s="8" t="s">
        <v>1286</v>
      </c>
    </row>
    <row r="346" spans="1:17" ht="61.2" hidden="1" x14ac:dyDescent="0.3">
      <c r="A346" s="4">
        <f>_xlfn.AGGREGATE(3,5,$B$8:B346)</f>
        <v>186</v>
      </c>
      <c r="B346" s="4" t="s">
        <v>34</v>
      </c>
      <c r="C346" s="7" t="s">
        <v>1083</v>
      </c>
      <c r="D346" s="4"/>
      <c r="E346" s="4"/>
      <c r="F346" s="10"/>
      <c r="G346" s="10"/>
      <c r="H346" s="10"/>
      <c r="I346" s="10"/>
      <c r="J346" s="10"/>
      <c r="K346" s="10"/>
      <c r="L346" s="7" t="s">
        <v>600</v>
      </c>
      <c r="M346" s="19" t="s">
        <v>1661</v>
      </c>
      <c r="N346" s="16">
        <v>312861109300015</v>
      </c>
      <c r="O346" s="19" t="s">
        <v>1204</v>
      </c>
      <c r="P346" s="10"/>
      <c r="Q346" s="8" t="s">
        <v>1287</v>
      </c>
    </row>
    <row r="347" spans="1:17" ht="71.400000000000006" hidden="1" x14ac:dyDescent="0.3">
      <c r="A347" s="4">
        <f>_xlfn.AGGREGATE(3,5,$B$8:B347)</f>
        <v>186</v>
      </c>
      <c r="B347" s="4" t="s">
        <v>1178</v>
      </c>
      <c r="C347" s="7" t="s">
        <v>1290</v>
      </c>
      <c r="D347" s="4"/>
      <c r="E347" s="4"/>
      <c r="F347" s="10"/>
      <c r="G347" s="10"/>
      <c r="H347" s="10"/>
      <c r="I347" s="10"/>
      <c r="J347" s="10"/>
      <c r="K347" s="10"/>
      <c r="L347" s="7" t="s">
        <v>600</v>
      </c>
      <c r="M347" s="19" t="s">
        <v>1662</v>
      </c>
      <c r="N347" s="16">
        <v>1068613003359</v>
      </c>
      <c r="O347" s="19" t="s">
        <v>1288</v>
      </c>
      <c r="P347" s="10"/>
      <c r="Q347" s="8" t="s">
        <v>1289</v>
      </c>
    </row>
    <row r="348" spans="1:17" ht="61.2" hidden="1" x14ac:dyDescent="0.3">
      <c r="A348" s="4">
        <f>_xlfn.AGGREGATE(3,5,$B$8:B348)</f>
        <v>186</v>
      </c>
      <c r="B348" s="4" t="s">
        <v>1178</v>
      </c>
      <c r="C348" s="7" t="s">
        <v>1293</v>
      </c>
      <c r="D348" s="4"/>
      <c r="E348" s="4"/>
      <c r="F348" s="10"/>
      <c r="G348" s="10"/>
      <c r="H348" s="10"/>
      <c r="I348" s="10"/>
      <c r="J348" s="10"/>
      <c r="K348" s="10"/>
      <c r="L348" s="7" t="s">
        <v>600</v>
      </c>
      <c r="M348" s="19" t="s">
        <v>1662</v>
      </c>
      <c r="N348" s="16">
        <v>1068613003359</v>
      </c>
      <c r="O348" s="19" t="s">
        <v>1291</v>
      </c>
      <c r="P348" s="10"/>
      <c r="Q348" s="8" t="s">
        <v>1292</v>
      </c>
    </row>
    <row r="349" spans="1:17" ht="61.2" hidden="1" x14ac:dyDescent="0.3">
      <c r="A349" s="4">
        <f>_xlfn.AGGREGATE(3,5,$B$8:B349)</f>
        <v>186</v>
      </c>
      <c r="B349" s="4" t="s">
        <v>34</v>
      </c>
      <c r="C349" s="7" t="s">
        <v>1084</v>
      </c>
      <c r="D349" s="4"/>
      <c r="E349" s="4"/>
      <c r="F349" s="10"/>
      <c r="G349" s="10"/>
      <c r="H349" s="10"/>
      <c r="I349" s="10"/>
      <c r="J349" s="10"/>
      <c r="K349" s="10"/>
      <c r="L349" s="7" t="s">
        <v>600</v>
      </c>
      <c r="M349" s="19" t="s">
        <v>1663</v>
      </c>
      <c r="N349" s="16">
        <v>1108613000044</v>
      </c>
      <c r="O349" s="19" t="s">
        <v>1294</v>
      </c>
      <c r="P349" s="10"/>
      <c r="Q349" s="8" t="s">
        <v>1295</v>
      </c>
    </row>
    <row r="350" spans="1:17" ht="61.2" hidden="1" x14ac:dyDescent="0.3">
      <c r="A350" s="4">
        <f>_xlfn.AGGREGATE(3,5,$B$8:B350)</f>
        <v>186</v>
      </c>
      <c r="B350" s="4" t="s">
        <v>1178</v>
      </c>
      <c r="C350" s="7" t="s">
        <v>1085</v>
      </c>
      <c r="D350" s="4"/>
      <c r="E350" s="4"/>
      <c r="F350" s="10"/>
      <c r="G350" s="10"/>
      <c r="H350" s="10"/>
      <c r="I350" s="10"/>
      <c r="J350" s="10"/>
      <c r="K350" s="10"/>
      <c r="L350" s="7" t="s">
        <v>600</v>
      </c>
      <c r="M350" s="19" t="s">
        <v>1664</v>
      </c>
      <c r="N350" s="16">
        <v>304861336500110</v>
      </c>
      <c r="O350" s="19" t="s">
        <v>1236</v>
      </c>
      <c r="P350" s="10"/>
      <c r="Q350" s="8" t="s">
        <v>1237</v>
      </c>
    </row>
    <row r="351" spans="1:17" s="70" customFormat="1" ht="71.400000000000006" hidden="1" x14ac:dyDescent="0.3">
      <c r="A351" s="4">
        <f>_xlfn.AGGREGATE(3,5,$B$8:B351)</f>
        <v>186</v>
      </c>
      <c r="B351" s="9" t="s">
        <v>239</v>
      </c>
      <c r="C351" s="7" t="s">
        <v>1298</v>
      </c>
      <c r="D351" s="9"/>
      <c r="E351" s="9"/>
      <c r="F351" s="25"/>
      <c r="G351" s="25"/>
      <c r="H351" s="25"/>
      <c r="I351" s="10"/>
      <c r="J351" s="25"/>
      <c r="K351" s="25"/>
      <c r="L351" s="7" t="s">
        <v>600</v>
      </c>
      <c r="M351" s="26" t="s">
        <v>1665</v>
      </c>
      <c r="N351" s="27">
        <v>313861125300029</v>
      </c>
      <c r="O351" s="26" t="s">
        <v>1296</v>
      </c>
      <c r="P351" s="25"/>
      <c r="Q351" s="7" t="s">
        <v>1297</v>
      </c>
    </row>
    <row r="352" spans="1:17" ht="71.400000000000006" hidden="1" x14ac:dyDescent="0.3">
      <c r="A352" s="4">
        <f>_xlfn.AGGREGATE(3,5,$B$8:B352)</f>
        <v>186</v>
      </c>
      <c r="B352" s="4" t="s">
        <v>34</v>
      </c>
      <c r="C352" s="7" t="s">
        <v>1301</v>
      </c>
      <c r="D352" s="4"/>
      <c r="E352" s="4"/>
      <c r="F352" s="10"/>
      <c r="G352" s="10"/>
      <c r="H352" s="10"/>
      <c r="I352" s="10"/>
      <c r="J352" s="10"/>
      <c r="K352" s="10"/>
      <c r="L352" s="7" t="s">
        <v>600</v>
      </c>
      <c r="M352" s="19" t="s">
        <v>1181</v>
      </c>
      <c r="N352" s="16">
        <v>1157847298894</v>
      </c>
      <c r="O352" s="19" t="s">
        <v>1667</v>
      </c>
      <c r="P352" s="10"/>
      <c r="Q352" s="8" t="s">
        <v>1666</v>
      </c>
    </row>
    <row r="353" spans="1:17" ht="71.400000000000006" hidden="1" x14ac:dyDescent="0.3">
      <c r="A353" s="4">
        <f>_xlfn.AGGREGATE(3,5,$B$8:B353)</f>
        <v>186</v>
      </c>
      <c r="B353" s="4" t="s">
        <v>1178</v>
      </c>
      <c r="C353" s="7" t="s">
        <v>1304</v>
      </c>
      <c r="D353" s="4"/>
      <c r="E353" s="4"/>
      <c r="F353" s="10"/>
      <c r="G353" s="10"/>
      <c r="H353" s="10"/>
      <c r="I353" s="10"/>
      <c r="J353" s="10"/>
      <c r="K353" s="10"/>
      <c r="L353" s="7" t="s">
        <v>600</v>
      </c>
      <c r="M353" s="19" t="s">
        <v>1181</v>
      </c>
      <c r="N353" s="16">
        <v>1157847298894</v>
      </c>
      <c r="O353" s="19" t="s">
        <v>1302</v>
      </c>
      <c r="P353" s="10"/>
      <c r="Q353" s="8" t="s">
        <v>1303</v>
      </c>
    </row>
    <row r="354" spans="1:17" ht="61.2" hidden="1" x14ac:dyDescent="0.3">
      <c r="A354" s="4">
        <f>_xlfn.AGGREGATE(3,5,$B$8:B354)</f>
        <v>186</v>
      </c>
      <c r="B354" s="4" t="s">
        <v>1178</v>
      </c>
      <c r="C354" s="7" t="s">
        <v>1307</v>
      </c>
      <c r="D354" s="4"/>
      <c r="E354" s="4"/>
      <c r="F354" s="10"/>
      <c r="G354" s="10"/>
      <c r="H354" s="10"/>
      <c r="I354" s="10"/>
      <c r="J354" s="10"/>
      <c r="K354" s="10"/>
      <c r="L354" s="7" t="s">
        <v>600</v>
      </c>
      <c r="M354" s="19" t="s">
        <v>1668</v>
      </c>
      <c r="N354" s="16">
        <v>1021801586047</v>
      </c>
      <c r="O354" s="19" t="s">
        <v>1305</v>
      </c>
      <c r="P354" s="10"/>
      <c r="Q354" s="8" t="s">
        <v>1306</v>
      </c>
    </row>
    <row r="355" spans="1:17" ht="71.400000000000006" hidden="1" x14ac:dyDescent="0.3">
      <c r="A355" s="4">
        <f>_xlfn.AGGREGATE(3,5,$B$8:B355)</f>
        <v>186</v>
      </c>
      <c r="B355" s="4" t="s">
        <v>1178</v>
      </c>
      <c r="C355" s="7" t="s">
        <v>1086</v>
      </c>
      <c r="D355" s="4"/>
      <c r="E355" s="4"/>
      <c r="F355" s="10"/>
      <c r="G355" s="10"/>
      <c r="H355" s="10"/>
      <c r="I355" s="10"/>
      <c r="J355" s="10"/>
      <c r="K355" s="10"/>
      <c r="L355" s="7" t="s">
        <v>600</v>
      </c>
      <c r="M355" s="19" t="s">
        <v>1182</v>
      </c>
      <c r="N355" s="16">
        <v>1028601843918</v>
      </c>
      <c r="O355" s="19" t="s">
        <v>1308</v>
      </c>
      <c r="P355" s="10"/>
      <c r="Q355" s="8" t="s">
        <v>1309</v>
      </c>
    </row>
    <row r="356" spans="1:17" ht="61.2" hidden="1" x14ac:dyDescent="0.3">
      <c r="A356" s="4">
        <f>_xlfn.AGGREGATE(3,5,$B$8:B356)</f>
        <v>186</v>
      </c>
      <c r="B356" s="4" t="s">
        <v>34</v>
      </c>
      <c r="C356" s="7" t="s">
        <v>1087</v>
      </c>
      <c r="D356" s="4"/>
      <c r="E356" s="4"/>
      <c r="F356" s="10"/>
      <c r="G356" s="10"/>
      <c r="H356" s="10"/>
      <c r="I356" s="10"/>
      <c r="J356" s="10"/>
      <c r="K356" s="10"/>
      <c r="L356" s="7" t="s">
        <v>600</v>
      </c>
      <c r="M356" s="19" t="s">
        <v>1183</v>
      </c>
      <c r="N356" s="16">
        <v>316861700112902</v>
      </c>
      <c r="O356" s="19" t="s">
        <v>1310</v>
      </c>
      <c r="P356" s="10"/>
      <c r="Q356" s="8"/>
    </row>
    <row r="357" spans="1:17" ht="61.2" hidden="1" x14ac:dyDescent="0.3">
      <c r="A357" s="4">
        <f>_xlfn.AGGREGATE(3,5,$B$8:B357)</f>
        <v>186</v>
      </c>
      <c r="B357" s="4" t="s">
        <v>34</v>
      </c>
      <c r="C357" s="7" t="s">
        <v>1313</v>
      </c>
      <c r="D357" s="4"/>
      <c r="E357" s="4"/>
      <c r="F357" s="10"/>
      <c r="G357" s="10"/>
      <c r="H357" s="10"/>
      <c r="I357" s="10"/>
      <c r="J357" s="10"/>
      <c r="K357" s="10"/>
      <c r="L357" s="7" t="s">
        <v>600</v>
      </c>
      <c r="M357" s="19" t="s">
        <v>1669</v>
      </c>
      <c r="N357" s="16">
        <v>304861306900020</v>
      </c>
      <c r="O357" s="19" t="s">
        <v>1311</v>
      </c>
      <c r="P357" s="10"/>
      <c r="Q357" s="8" t="s">
        <v>1312</v>
      </c>
    </row>
    <row r="358" spans="1:17" ht="61.2" hidden="1" x14ac:dyDescent="0.3">
      <c r="A358" s="4">
        <f>_xlfn.AGGREGATE(3,5,$B$8:B358)</f>
        <v>186</v>
      </c>
      <c r="B358" s="4" t="s">
        <v>34</v>
      </c>
      <c r="C358" s="7" t="s">
        <v>1088</v>
      </c>
      <c r="D358" s="4"/>
      <c r="E358" s="4"/>
      <c r="F358" s="10"/>
      <c r="G358" s="10"/>
      <c r="H358" s="10"/>
      <c r="I358" s="10"/>
      <c r="J358" s="10"/>
      <c r="K358" s="10"/>
      <c r="L358" s="7" t="s">
        <v>600</v>
      </c>
      <c r="M358" s="19" t="s">
        <v>1670</v>
      </c>
      <c r="N358" s="16">
        <v>313861101600012</v>
      </c>
      <c r="O358" s="19" t="s">
        <v>1205</v>
      </c>
      <c r="P358" s="10"/>
      <c r="Q358" s="8" t="s">
        <v>1312</v>
      </c>
    </row>
    <row r="359" spans="1:17" ht="118.2" hidden="1" customHeight="1" x14ac:dyDescent="0.3">
      <c r="A359" s="4">
        <f>_xlfn.AGGREGATE(3,5,$B$8:B359)</f>
        <v>186</v>
      </c>
      <c r="B359" s="4" t="s">
        <v>34</v>
      </c>
      <c r="C359" s="7" t="s">
        <v>1089</v>
      </c>
      <c r="D359" s="4"/>
      <c r="E359" s="4"/>
      <c r="F359" s="10"/>
      <c r="G359" s="10"/>
      <c r="H359" s="10"/>
      <c r="I359" s="10"/>
      <c r="J359" s="10"/>
      <c r="K359" s="10"/>
      <c r="L359" s="7" t="s">
        <v>600</v>
      </c>
      <c r="M359" s="19" t="s">
        <v>1671</v>
      </c>
      <c r="N359" s="16">
        <v>317861700028061</v>
      </c>
      <c r="O359" s="19" t="s">
        <v>1206</v>
      </c>
      <c r="P359" s="10"/>
      <c r="Q359" s="8" t="s">
        <v>1314</v>
      </c>
    </row>
    <row r="360" spans="1:17" ht="122.4" hidden="1" customHeight="1" x14ac:dyDescent="0.3">
      <c r="A360" s="4">
        <f>_xlfn.AGGREGATE(3,5,$B$8:B360)</f>
        <v>186</v>
      </c>
      <c r="B360" s="4" t="s">
        <v>34</v>
      </c>
      <c r="C360" s="7" t="s">
        <v>1317</v>
      </c>
      <c r="D360" s="4"/>
      <c r="E360" s="4"/>
      <c r="F360" s="10"/>
      <c r="G360" s="10"/>
      <c r="H360" s="10"/>
      <c r="I360" s="10"/>
      <c r="J360" s="10"/>
      <c r="K360" s="10"/>
      <c r="L360" s="7" t="s">
        <v>600</v>
      </c>
      <c r="M360" s="19" t="s">
        <v>1672</v>
      </c>
      <c r="N360" s="16">
        <v>1027739057500</v>
      </c>
      <c r="O360" s="19" t="s">
        <v>1315</v>
      </c>
      <c r="P360" s="10"/>
      <c r="Q360" s="8" t="s">
        <v>1316</v>
      </c>
    </row>
    <row r="361" spans="1:17" ht="112.2" hidden="1" x14ac:dyDescent="0.3">
      <c r="A361" s="4">
        <f>_xlfn.AGGREGATE(3,5,$B$8:B361)</f>
        <v>186</v>
      </c>
      <c r="B361" s="4" t="s">
        <v>34</v>
      </c>
      <c r="C361" s="7" t="s">
        <v>1320</v>
      </c>
      <c r="D361" s="4"/>
      <c r="E361" s="4"/>
      <c r="F361" s="10"/>
      <c r="G361" s="10"/>
      <c r="H361" s="10"/>
      <c r="I361" s="10"/>
      <c r="J361" s="10"/>
      <c r="K361" s="10"/>
      <c r="L361" s="7" t="s">
        <v>600</v>
      </c>
      <c r="M361" s="19" t="s">
        <v>1672</v>
      </c>
      <c r="N361" s="16">
        <v>1027739057500</v>
      </c>
      <c r="O361" s="19" t="s">
        <v>1318</v>
      </c>
      <c r="P361" s="10"/>
      <c r="Q361" s="8" t="s">
        <v>1319</v>
      </c>
    </row>
    <row r="362" spans="1:17" ht="112.2" hidden="1" x14ac:dyDescent="0.3">
      <c r="A362" s="4">
        <f>_xlfn.AGGREGATE(3,5,$B$8:B362)</f>
        <v>186</v>
      </c>
      <c r="B362" s="4" t="s">
        <v>34</v>
      </c>
      <c r="C362" s="7" t="s">
        <v>1323</v>
      </c>
      <c r="D362" s="4"/>
      <c r="E362" s="4"/>
      <c r="F362" s="10"/>
      <c r="G362" s="10"/>
      <c r="H362" s="10"/>
      <c r="I362" s="10"/>
      <c r="J362" s="10"/>
      <c r="K362" s="10"/>
      <c r="L362" s="7" t="s">
        <v>600</v>
      </c>
      <c r="M362" s="19" t="s">
        <v>1672</v>
      </c>
      <c r="N362" s="16">
        <v>1027739057500</v>
      </c>
      <c r="O362" s="19" t="s">
        <v>1321</v>
      </c>
      <c r="P362" s="10"/>
      <c r="Q362" s="8" t="s">
        <v>1322</v>
      </c>
    </row>
    <row r="363" spans="1:17" ht="112.2" hidden="1" x14ac:dyDescent="0.3">
      <c r="A363" s="4">
        <f>_xlfn.AGGREGATE(3,5,$B$8:B363)</f>
        <v>186</v>
      </c>
      <c r="B363" s="4" t="s">
        <v>1178</v>
      </c>
      <c r="C363" s="7" t="s">
        <v>1326</v>
      </c>
      <c r="D363" s="4"/>
      <c r="E363" s="4"/>
      <c r="F363" s="10"/>
      <c r="G363" s="10"/>
      <c r="H363" s="10"/>
      <c r="I363" s="10"/>
      <c r="J363" s="10"/>
      <c r="K363" s="10"/>
      <c r="L363" s="7" t="s">
        <v>600</v>
      </c>
      <c r="M363" s="19" t="s">
        <v>1672</v>
      </c>
      <c r="N363" s="16">
        <v>1027739057500</v>
      </c>
      <c r="O363" s="19" t="s">
        <v>1324</v>
      </c>
      <c r="P363" s="10"/>
      <c r="Q363" s="8" t="s">
        <v>1325</v>
      </c>
    </row>
    <row r="364" spans="1:17" ht="61.2" hidden="1" x14ac:dyDescent="0.3">
      <c r="A364" s="4">
        <f>_xlfn.AGGREGATE(3,5,$B$8:B364)</f>
        <v>186</v>
      </c>
      <c r="B364" s="4" t="s">
        <v>34</v>
      </c>
      <c r="C364" s="7" t="s">
        <v>1329</v>
      </c>
      <c r="D364" s="4"/>
      <c r="E364" s="4"/>
      <c r="F364" s="10"/>
      <c r="G364" s="10"/>
      <c r="H364" s="10"/>
      <c r="I364" s="10"/>
      <c r="J364" s="10"/>
      <c r="K364" s="10"/>
      <c r="L364" s="7" t="s">
        <v>600</v>
      </c>
      <c r="M364" s="19" t="s">
        <v>1673</v>
      </c>
      <c r="N364" s="16">
        <v>1158611000074</v>
      </c>
      <c r="O364" s="19" t="s">
        <v>1327</v>
      </c>
      <c r="P364" s="10"/>
      <c r="Q364" s="8" t="s">
        <v>1328</v>
      </c>
    </row>
    <row r="365" spans="1:17" ht="61.2" hidden="1" x14ac:dyDescent="0.3">
      <c r="A365" s="4">
        <f>_xlfn.AGGREGATE(3,5,$B$8:B365)</f>
        <v>186</v>
      </c>
      <c r="B365" s="4" t="s">
        <v>15</v>
      </c>
      <c r="C365" s="33" t="s">
        <v>1090</v>
      </c>
      <c r="D365" s="59"/>
      <c r="E365" s="59"/>
      <c r="F365" s="10"/>
      <c r="G365" s="10"/>
      <c r="H365" s="10"/>
      <c r="I365" s="10"/>
      <c r="J365" s="10"/>
      <c r="K365" s="10"/>
      <c r="L365" s="7" t="s">
        <v>600</v>
      </c>
      <c r="M365" s="19" t="s">
        <v>1674</v>
      </c>
      <c r="N365" s="16">
        <v>317861700002990</v>
      </c>
      <c r="O365" s="19" t="s">
        <v>1330</v>
      </c>
      <c r="P365" s="10"/>
      <c r="Q365" s="8" t="s">
        <v>1331</v>
      </c>
    </row>
    <row r="366" spans="1:17" ht="71.400000000000006" hidden="1" x14ac:dyDescent="0.3">
      <c r="A366" s="4">
        <f>_xlfn.AGGREGATE(3,5,$B$8:B366)</f>
        <v>186</v>
      </c>
      <c r="B366" s="4" t="s">
        <v>15</v>
      </c>
      <c r="C366" s="33" t="s">
        <v>1091</v>
      </c>
      <c r="D366" s="59"/>
      <c r="E366" s="59"/>
      <c r="F366" s="10"/>
      <c r="G366" s="10"/>
      <c r="H366" s="10"/>
      <c r="I366" s="10"/>
      <c r="J366" s="10"/>
      <c r="K366" s="10"/>
      <c r="L366" s="7" t="s">
        <v>600</v>
      </c>
      <c r="M366" s="19" t="s">
        <v>1674</v>
      </c>
      <c r="N366" s="16">
        <v>317861700002990</v>
      </c>
      <c r="O366" s="19" t="s">
        <v>1332</v>
      </c>
      <c r="P366" s="10"/>
      <c r="Q366" s="8" t="s">
        <v>1333</v>
      </c>
    </row>
    <row r="367" spans="1:17" ht="61.2" hidden="1" x14ac:dyDescent="0.3">
      <c r="A367" s="4">
        <f>_xlfn.AGGREGATE(3,5,$B$8:B367)</f>
        <v>186</v>
      </c>
      <c r="B367" s="4" t="s">
        <v>34</v>
      </c>
      <c r="C367" s="7" t="s">
        <v>1335</v>
      </c>
      <c r="D367" s="4"/>
      <c r="E367" s="4"/>
      <c r="F367" s="10"/>
      <c r="G367" s="10"/>
      <c r="H367" s="10"/>
      <c r="I367" s="10"/>
      <c r="J367" s="10"/>
      <c r="K367" s="10"/>
      <c r="L367" s="7" t="s">
        <v>600</v>
      </c>
      <c r="M367" s="19" t="s">
        <v>1675</v>
      </c>
      <c r="N367" s="16">
        <v>304861325100020</v>
      </c>
      <c r="O367" s="19" t="s">
        <v>1334</v>
      </c>
      <c r="P367" s="10"/>
      <c r="Q367" s="8" t="s">
        <v>1336</v>
      </c>
    </row>
    <row r="368" spans="1:17" ht="61.2" hidden="1" x14ac:dyDescent="0.3">
      <c r="A368" s="4">
        <f>_xlfn.AGGREGATE(3,5,$B$8:B368)</f>
        <v>186</v>
      </c>
      <c r="B368" s="4" t="s">
        <v>1178</v>
      </c>
      <c r="C368" s="7" t="s">
        <v>1339</v>
      </c>
      <c r="D368" s="4"/>
      <c r="E368" s="4"/>
      <c r="F368" s="10"/>
      <c r="G368" s="10"/>
      <c r="H368" s="10"/>
      <c r="I368" s="10"/>
      <c r="J368" s="10"/>
      <c r="K368" s="10"/>
      <c r="L368" s="7" t="s">
        <v>600</v>
      </c>
      <c r="M368" s="19" t="s">
        <v>1676</v>
      </c>
      <c r="N368" s="16">
        <v>304861305500019</v>
      </c>
      <c r="O368" s="19" t="s">
        <v>1337</v>
      </c>
      <c r="P368" s="10"/>
      <c r="Q368" s="8" t="s">
        <v>1338</v>
      </c>
    </row>
    <row r="369" spans="1:17" ht="61.2" hidden="1" x14ac:dyDescent="0.3">
      <c r="A369" s="4">
        <f>_xlfn.AGGREGATE(3,5,$B$8:B369)</f>
        <v>186</v>
      </c>
      <c r="B369" s="4" t="s">
        <v>34</v>
      </c>
      <c r="C369" s="7" t="s">
        <v>1342</v>
      </c>
      <c r="D369" s="4"/>
      <c r="E369" s="4"/>
      <c r="F369" s="10"/>
      <c r="G369" s="10"/>
      <c r="H369" s="10"/>
      <c r="I369" s="10"/>
      <c r="J369" s="10"/>
      <c r="K369" s="10"/>
      <c r="L369" s="7" t="s">
        <v>600</v>
      </c>
      <c r="M369" s="19" t="s">
        <v>1677</v>
      </c>
      <c r="N369" s="16">
        <v>304861336200039</v>
      </c>
      <c r="O369" s="19" t="s">
        <v>1340</v>
      </c>
      <c r="P369" s="10"/>
      <c r="Q369" s="8" t="s">
        <v>1341</v>
      </c>
    </row>
    <row r="370" spans="1:17" ht="61.2" hidden="1" x14ac:dyDescent="0.3">
      <c r="A370" s="4">
        <f>_xlfn.AGGREGATE(3,5,$B$8:B370)</f>
        <v>186</v>
      </c>
      <c r="B370" s="4" t="s">
        <v>34</v>
      </c>
      <c r="C370" s="7" t="s">
        <v>1092</v>
      </c>
      <c r="D370" s="4"/>
      <c r="E370" s="4"/>
      <c r="F370" s="10"/>
      <c r="G370" s="10"/>
      <c r="H370" s="10"/>
      <c r="I370" s="10"/>
      <c r="J370" s="10"/>
      <c r="K370" s="10"/>
      <c r="L370" s="7" t="s">
        <v>600</v>
      </c>
      <c r="M370" s="19" t="s">
        <v>1678</v>
      </c>
      <c r="N370" s="16">
        <v>667105827155</v>
      </c>
      <c r="O370" s="19" t="s">
        <v>1343</v>
      </c>
      <c r="P370" s="10"/>
      <c r="Q370" s="8" t="s">
        <v>1344</v>
      </c>
    </row>
    <row r="371" spans="1:17" ht="61.2" hidden="1" x14ac:dyDescent="0.3">
      <c r="A371" s="4">
        <f>_xlfn.AGGREGATE(3,5,$B$8:B371)</f>
        <v>186</v>
      </c>
      <c r="B371" s="4" t="s">
        <v>34</v>
      </c>
      <c r="C371" s="7" t="s">
        <v>1093</v>
      </c>
      <c r="D371" s="4"/>
      <c r="E371" s="4"/>
      <c r="F371" s="10"/>
      <c r="G371" s="10"/>
      <c r="H371" s="10"/>
      <c r="I371" s="10"/>
      <c r="J371" s="10"/>
      <c r="K371" s="10"/>
      <c r="L371" s="7" t="s">
        <v>600</v>
      </c>
      <c r="M371" s="19" t="s">
        <v>1184</v>
      </c>
      <c r="N371" s="16">
        <v>667105827155</v>
      </c>
      <c r="O371" s="19" t="s">
        <v>1345</v>
      </c>
      <c r="P371" s="10"/>
      <c r="Q371" s="8" t="s">
        <v>1346</v>
      </c>
    </row>
    <row r="372" spans="1:17" ht="61.2" hidden="1" x14ac:dyDescent="0.3">
      <c r="A372" s="4">
        <f>_xlfn.AGGREGATE(3,5,$B$8:B372)</f>
        <v>186</v>
      </c>
      <c r="B372" s="4" t="s">
        <v>34</v>
      </c>
      <c r="C372" s="7" t="s">
        <v>1348</v>
      </c>
      <c r="D372" s="4"/>
      <c r="E372" s="4"/>
      <c r="F372" s="10"/>
      <c r="G372" s="10"/>
      <c r="H372" s="10"/>
      <c r="I372" s="10"/>
      <c r="J372" s="10"/>
      <c r="K372" s="10"/>
      <c r="L372" s="7" t="s">
        <v>600</v>
      </c>
      <c r="M372" s="19" t="s">
        <v>1679</v>
      </c>
      <c r="N372" s="16">
        <v>314861109700012</v>
      </c>
      <c r="O372" s="19" t="s">
        <v>1310</v>
      </c>
      <c r="P372" s="10"/>
      <c r="Q372" s="8" t="s">
        <v>1347</v>
      </c>
    </row>
    <row r="373" spans="1:17" ht="61.2" hidden="1" x14ac:dyDescent="0.3">
      <c r="A373" s="4">
        <f>_xlfn.AGGREGATE(3,5,$B$8:B373)</f>
        <v>186</v>
      </c>
      <c r="B373" s="4" t="s">
        <v>34</v>
      </c>
      <c r="C373" s="7" t="s">
        <v>1094</v>
      </c>
      <c r="D373" s="4"/>
      <c r="E373" s="4"/>
      <c r="F373" s="10"/>
      <c r="G373" s="10"/>
      <c r="H373" s="10"/>
      <c r="I373" s="10"/>
      <c r="J373" s="10"/>
      <c r="K373" s="10"/>
      <c r="L373" s="7" t="s">
        <v>600</v>
      </c>
      <c r="M373" s="19" t="s">
        <v>1679</v>
      </c>
      <c r="N373" s="16">
        <v>314861109700012</v>
      </c>
      <c r="O373" s="19" t="s">
        <v>1310</v>
      </c>
      <c r="P373" s="10"/>
      <c r="Q373" s="8" t="s">
        <v>1349</v>
      </c>
    </row>
    <row r="374" spans="1:17" ht="91.8" hidden="1" x14ac:dyDescent="0.3">
      <c r="A374" s="4">
        <f>_xlfn.AGGREGATE(3,5,$B$8:B374)</f>
        <v>186</v>
      </c>
      <c r="B374" s="4" t="s">
        <v>1178</v>
      </c>
      <c r="C374" s="7" t="s">
        <v>1352</v>
      </c>
      <c r="D374" s="4"/>
      <c r="E374" s="4"/>
      <c r="F374" s="10"/>
      <c r="G374" s="10"/>
      <c r="H374" s="10"/>
      <c r="I374" s="10"/>
      <c r="J374" s="10"/>
      <c r="K374" s="10"/>
      <c r="L374" s="7" t="s">
        <v>600</v>
      </c>
      <c r="M374" s="19" t="s">
        <v>1680</v>
      </c>
      <c r="N374" s="16">
        <v>1028601580754</v>
      </c>
      <c r="O374" s="19" t="s">
        <v>1350</v>
      </c>
      <c r="P374" s="10"/>
      <c r="Q374" s="8" t="s">
        <v>1351</v>
      </c>
    </row>
    <row r="375" spans="1:17" ht="71.400000000000006" hidden="1" x14ac:dyDescent="0.3">
      <c r="A375" s="4">
        <f>_xlfn.AGGREGATE(3,5,$B$8:B375)</f>
        <v>186</v>
      </c>
      <c r="B375" s="4" t="s">
        <v>1178</v>
      </c>
      <c r="C375" s="7" t="s">
        <v>1095</v>
      </c>
      <c r="D375" s="4"/>
      <c r="E375" s="4"/>
      <c r="F375" s="10"/>
      <c r="G375" s="10"/>
      <c r="H375" s="10"/>
      <c r="I375" s="10"/>
      <c r="J375" s="10"/>
      <c r="K375" s="10"/>
      <c r="L375" s="7" t="s">
        <v>600</v>
      </c>
      <c r="M375" s="19" t="s">
        <v>1681</v>
      </c>
      <c r="N375" s="16">
        <v>1078613000432</v>
      </c>
      <c r="O375" s="19" t="s">
        <v>1353</v>
      </c>
      <c r="P375" s="10"/>
      <c r="Q375" s="8" t="s">
        <v>1354</v>
      </c>
    </row>
    <row r="376" spans="1:17" ht="71.400000000000006" hidden="1" x14ac:dyDescent="0.3">
      <c r="A376" s="4">
        <f>_xlfn.AGGREGATE(3,5,$B$8:B376)</f>
        <v>186</v>
      </c>
      <c r="B376" s="4" t="s">
        <v>1178</v>
      </c>
      <c r="C376" s="7" t="s">
        <v>1096</v>
      </c>
      <c r="D376" s="4"/>
      <c r="E376" s="4"/>
      <c r="F376" s="10"/>
      <c r="G376" s="10"/>
      <c r="H376" s="10"/>
      <c r="I376" s="10"/>
      <c r="J376" s="10"/>
      <c r="K376" s="10"/>
      <c r="L376" s="7" t="s">
        <v>600</v>
      </c>
      <c r="M376" s="19" t="s">
        <v>1681</v>
      </c>
      <c r="N376" s="16">
        <v>1078613000432</v>
      </c>
      <c r="O376" s="19" t="s">
        <v>1236</v>
      </c>
      <c r="P376" s="10"/>
      <c r="Q376" s="8" t="s">
        <v>1237</v>
      </c>
    </row>
    <row r="377" spans="1:17" ht="71.400000000000006" hidden="1" x14ac:dyDescent="0.3">
      <c r="A377" s="4">
        <f>_xlfn.AGGREGATE(3,5,$B$8:B377)</f>
        <v>186</v>
      </c>
      <c r="B377" s="4" t="s">
        <v>1178</v>
      </c>
      <c r="C377" s="7" t="s">
        <v>1097</v>
      </c>
      <c r="D377" s="4"/>
      <c r="E377" s="4"/>
      <c r="F377" s="10"/>
      <c r="G377" s="10"/>
      <c r="H377" s="10"/>
      <c r="I377" s="10"/>
      <c r="J377" s="10"/>
      <c r="K377" s="10"/>
      <c r="L377" s="7" t="s">
        <v>600</v>
      </c>
      <c r="M377" s="19" t="s">
        <v>1681</v>
      </c>
      <c r="N377" s="16">
        <v>1078613000432</v>
      </c>
      <c r="O377" s="19" t="s">
        <v>1355</v>
      </c>
      <c r="P377" s="10"/>
      <c r="Q377" s="8" t="s">
        <v>1356</v>
      </c>
    </row>
    <row r="378" spans="1:17" ht="61.2" hidden="1" x14ac:dyDescent="0.3">
      <c r="A378" s="4">
        <f>_xlfn.AGGREGATE(3,5,$B$8:B378)</f>
        <v>186</v>
      </c>
      <c r="B378" s="4" t="s">
        <v>1178</v>
      </c>
      <c r="C378" s="7" t="s">
        <v>1098</v>
      </c>
      <c r="D378" s="4"/>
      <c r="E378" s="4"/>
      <c r="F378" s="10"/>
      <c r="G378" s="10"/>
      <c r="H378" s="10"/>
      <c r="I378" s="10"/>
      <c r="J378" s="10"/>
      <c r="K378" s="10"/>
      <c r="L378" s="7" t="s">
        <v>600</v>
      </c>
      <c r="M378" s="19" t="s">
        <v>1682</v>
      </c>
      <c r="N378" s="16">
        <v>1028601580853</v>
      </c>
      <c r="O378" s="19" t="s">
        <v>1357</v>
      </c>
      <c r="P378" s="10"/>
      <c r="Q378" s="8" t="s">
        <v>1358</v>
      </c>
    </row>
    <row r="379" spans="1:17" ht="61.2" hidden="1" x14ac:dyDescent="0.3">
      <c r="A379" s="4">
        <f>_xlfn.AGGREGATE(3,5,$B$8:B379)</f>
        <v>186</v>
      </c>
      <c r="B379" s="4" t="s">
        <v>1178</v>
      </c>
      <c r="C379" s="7" t="s">
        <v>1099</v>
      </c>
      <c r="D379" s="4"/>
      <c r="E379" s="4"/>
      <c r="F379" s="10"/>
      <c r="G379" s="10"/>
      <c r="H379" s="10"/>
      <c r="I379" s="10"/>
      <c r="J379" s="10"/>
      <c r="K379" s="10"/>
      <c r="L379" s="7" t="s">
        <v>600</v>
      </c>
      <c r="M379" s="19" t="s">
        <v>1682</v>
      </c>
      <c r="N379" s="16">
        <v>1028601580853</v>
      </c>
      <c r="O379" s="19" t="s">
        <v>1359</v>
      </c>
      <c r="P379" s="10"/>
      <c r="Q379" s="8" t="s">
        <v>1360</v>
      </c>
    </row>
    <row r="380" spans="1:17" ht="61.2" hidden="1" x14ac:dyDescent="0.3">
      <c r="A380" s="4">
        <f>_xlfn.AGGREGATE(3,5,$B$8:B380)</f>
        <v>186</v>
      </c>
      <c r="B380" s="4" t="s">
        <v>1178</v>
      </c>
      <c r="C380" s="7" t="s">
        <v>1100</v>
      </c>
      <c r="D380" s="4"/>
      <c r="E380" s="4"/>
      <c r="F380" s="10"/>
      <c r="G380" s="10"/>
      <c r="H380" s="10"/>
      <c r="I380" s="10"/>
      <c r="J380" s="10"/>
      <c r="K380" s="10"/>
      <c r="L380" s="7" t="s">
        <v>600</v>
      </c>
      <c r="M380" s="19" t="s">
        <v>1682</v>
      </c>
      <c r="N380" s="16">
        <v>1028601580853</v>
      </c>
      <c r="O380" s="19" t="s">
        <v>1361</v>
      </c>
      <c r="P380" s="10"/>
      <c r="Q380" s="8" t="s">
        <v>1362</v>
      </c>
    </row>
    <row r="381" spans="1:17" ht="71.400000000000006" hidden="1" x14ac:dyDescent="0.3">
      <c r="A381" s="4">
        <f>_xlfn.AGGREGATE(3,5,$B$8:B381)</f>
        <v>186</v>
      </c>
      <c r="B381" s="4" t="s">
        <v>1178</v>
      </c>
      <c r="C381" s="7" t="s">
        <v>1101</v>
      </c>
      <c r="D381" s="4"/>
      <c r="E381" s="4"/>
      <c r="F381" s="10"/>
      <c r="G381" s="10"/>
      <c r="H381" s="10"/>
      <c r="I381" s="10"/>
      <c r="J381" s="10"/>
      <c r="K381" s="10"/>
      <c r="L381" s="7" t="s">
        <v>600</v>
      </c>
      <c r="M381" s="19" t="s">
        <v>1682</v>
      </c>
      <c r="N381" s="16">
        <v>1028601580853</v>
      </c>
      <c r="O381" s="19" t="s">
        <v>1363</v>
      </c>
      <c r="P381" s="10"/>
      <c r="Q381" s="8" t="s">
        <v>1364</v>
      </c>
    </row>
    <row r="382" spans="1:17" ht="61.2" hidden="1" x14ac:dyDescent="0.3">
      <c r="A382" s="4">
        <f>_xlfn.AGGREGATE(3,5,$B$8:B382)</f>
        <v>186</v>
      </c>
      <c r="B382" s="4" t="s">
        <v>1178</v>
      </c>
      <c r="C382" s="7" t="s">
        <v>1102</v>
      </c>
      <c r="D382" s="4"/>
      <c r="E382" s="4"/>
      <c r="F382" s="10"/>
      <c r="G382" s="10"/>
      <c r="H382" s="10"/>
      <c r="I382" s="10"/>
      <c r="J382" s="10"/>
      <c r="K382" s="10"/>
      <c r="L382" s="7" t="s">
        <v>600</v>
      </c>
      <c r="M382" s="19" t="s">
        <v>1683</v>
      </c>
      <c r="N382" s="16">
        <v>316861700054250</v>
      </c>
      <c r="O382" s="19" t="s">
        <v>1365</v>
      </c>
      <c r="P382" s="10"/>
      <c r="Q382" s="8" t="s">
        <v>1366</v>
      </c>
    </row>
    <row r="383" spans="1:17" ht="61.2" hidden="1" x14ac:dyDescent="0.3">
      <c r="A383" s="4">
        <f>_xlfn.AGGREGATE(3,5,$B$8:B383)</f>
        <v>186</v>
      </c>
      <c r="B383" s="4" t="s">
        <v>34</v>
      </c>
      <c r="C383" s="7" t="s">
        <v>1369</v>
      </c>
      <c r="D383" s="4"/>
      <c r="E383" s="4"/>
      <c r="F383" s="10"/>
      <c r="G383" s="10"/>
      <c r="H383" s="10"/>
      <c r="I383" s="10"/>
      <c r="J383" s="10"/>
      <c r="K383" s="10"/>
      <c r="L383" s="7" t="s">
        <v>600</v>
      </c>
      <c r="M383" s="19" t="s">
        <v>1684</v>
      </c>
      <c r="N383" s="16">
        <v>304861334200053</v>
      </c>
      <c r="O383" s="19" t="s">
        <v>1367</v>
      </c>
      <c r="P383" s="10"/>
      <c r="Q383" s="8" t="s">
        <v>1368</v>
      </c>
    </row>
    <row r="384" spans="1:17" ht="61.2" hidden="1" x14ac:dyDescent="0.3">
      <c r="A384" s="4">
        <f>_xlfn.AGGREGATE(3,5,$B$8:B384)</f>
        <v>186</v>
      </c>
      <c r="B384" s="4" t="s">
        <v>34</v>
      </c>
      <c r="C384" s="7" t="s">
        <v>1372</v>
      </c>
      <c r="D384" s="4"/>
      <c r="E384" s="4"/>
      <c r="F384" s="10"/>
      <c r="G384" s="10"/>
      <c r="H384" s="10"/>
      <c r="I384" s="10"/>
      <c r="J384" s="10"/>
      <c r="K384" s="10"/>
      <c r="L384" s="7" t="s">
        <v>600</v>
      </c>
      <c r="M384" s="19" t="s">
        <v>1685</v>
      </c>
      <c r="N384" s="16">
        <v>1028601580446</v>
      </c>
      <c r="O384" s="19" t="s">
        <v>1370</v>
      </c>
      <c r="P384" s="10"/>
      <c r="Q384" s="8" t="s">
        <v>1371</v>
      </c>
    </row>
    <row r="385" spans="1:17" ht="81.599999999999994" hidden="1" x14ac:dyDescent="0.3">
      <c r="A385" s="4">
        <f>_xlfn.AGGREGATE(3,5,$B$8:B385)</f>
        <v>186</v>
      </c>
      <c r="B385" s="4" t="s">
        <v>34</v>
      </c>
      <c r="C385" s="7" t="s">
        <v>1375</v>
      </c>
      <c r="D385" s="4"/>
      <c r="E385" s="4"/>
      <c r="F385" s="10"/>
      <c r="G385" s="10"/>
      <c r="H385" s="10"/>
      <c r="I385" s="10"/>
      <c r="J385" s="10"/>
      <c r="K385" s="10"/>
      <c r="L385" s="7" t="s">
        <v>600</v>
      </c>
      <c r="M385" s="19" t="s">
        <v>1739</v>
      </c>
      <c r="N385" s="16">
        <v>1028600002507</v>
      </c>
      <c r="O385" s="19" t="s">
        <v>1373</v>
      </c>
      <c r="P385" s="10"/>
      <c r="Q385" s="8" t="s">
        <v>1374</v>
      </c>
    </row>
    <row r="386" spans="1:17" ht="61.2" hidden="1" x14ac:dyDescent="0.3">
      <c r="A386" s="4">
        <f>_xlfn.AGGREGATE(3,5,$B$8:B386)</f>
        <v>186</v>
      </c>
      <c r="B386" s="4" t="s">
        <v>1178</v>
      </c>
      <c r="C386" s="7" t="s">
        <v>1380</v>
      </c>
      <c r="D386" s="4"/>
      <c r="E386" s="4"/>
      <c r="F386" s="10"/>
      <c r="G386" s="10"/>
      <c r="H386" s="10"/>
      <c r="I386" s="10"/>
      <c r="J386" s="10"/>
      <c r="K386" s="10"/>
      <c r="L386" s="7" t="s">
        <v>600</v>
      </c>
      <c r="M386" s="19" t="s">
        <v>1686</v>
      </c>
      <c r="N386" s="16">
        <v>304861336200103</v>
      </c>
      <c r="O386" s="19" t="s">
        <v>1378</v>
      </c>
      <c r="P386" s="10"/>
      <c r="Q386" s="8" t="s">
        <v>1379</v>
      </c>
    </row>
    <row r="387" spans="1:17" ht="61.2" hidden="1" x14ac:dyDescent="0.3">
      <c r="A387" s="4">
        <f>_xlfn.AGGREGATE(3,5,$B$8:B387)</f>
        <v>186</v>
      </c>
      <c r="B387" s="4" t="s">
        <v>1178</v>
      </c>
      <c r="C387" s="7" t="s">
        <v>1383</v>
      </c>
      <c r="D387" s="4"/>
      <c r="E387" s="4"/>
      <c r="F387" s="10"/>
      <c r="G387" s="10"/>
      <c r="H387" s="10"/>
      <c r="I387" s="10"/>
      <c r="J387" s="10"/>
      <c r="K387" s="10"/>
      <c r="L387" s="7" t="s">
        <v>600</v>
      </c>
      <c r="M387" s="19" t="s">
        <v>1686</v>
      </c>
      <c r="N387" s="16">
        <v>304861336200103</v>
      </c>
      <c r="O387" s="19" t="s">
        <v>1381</v>
      </c>
      <c r="P387" s="10"/>
      <c r="Q387" s="8" t="s">
        <v>1382</v>
      </c>
    </row>
    <row r="388" spans="1:17" ht="61.2" hidden="1" x14ac:dyDescent="0.3">
      <c r="A388" s="4">
        <f>_xlfn.AGGREGATE(3,5,$B$8:B388)</f>
        <v>186</v>
      </c>
      <c r="B388" s="4" t="s">
        <v>1178</v>
      </c>
      <c r="C388" s="7" t="s">
        <v>1104</v>
      </c>
      <c r="D388" s="4"/>
      <c r="E388" s="4"/>
      <c r="F388" s="10"/>
      <c r="G388" s="10"/>
      <c r="H388" s="10"/>
      <c r="I388" s="10"/>
      <c r="J388" s="10"/>
      <c r="K388" s="10"/>
      <c r="L388" s="7" t="s">
        <v>600</v>
      </c>
      <c r="M388" s="19" t="s">
        <v>1686</v>
      </c>
      <c r="N388" s="16">
        <v>304861336200103</v>
      </c>
      <c r="O388" s="19" t="s">
        <v>1384</v>
      </c>
      <c r="P388" s="10"/>
      <c r="Q388" s="8" t="s">
        <v>1385</v>
      </c>
    </row>
    <row r="389" spans="1:17" ht="61.2" hidden="1" x14ac:dyDescent="0.3">
      <c r="A389" s="4">
        <f>_xlfn.AGGREGATE(3,5,$B$8:B389)</f>
        <v>186</v>
      </c>
      <c r="B389" s="4" t="s">
        <v>238</v>
      </c>
      <c r="C389" s="7" t="s">
        <v>1387</v>
      </c>
      <c r="D389" s="4"/>
      <c r="E389" s="4"/>
      <c r="F389" s="10"/>
      <c r="G389" s="10"/>
      <c r="H389" s="10"/>
      <c r="I389" s="10"/>
      <c r="J389" s="10"/>
      <c r="K389" s="10"/>
      <c r="L389" s="7" t="s">
        <v>600</v>
      </c>
      <c r="M389" s="19" t="s">
        <v>1687</v>
      </c>
      <c r="N389" s="16">
        <v>305861303900025</v>
      </c>
      <c r="O389" s="19" t="s">
        <v>1207</v>
      </c>
      <c r="P389" s="10"/>
      <c r="Q389" s="8" t="s">
        <v>1386</v>
      </c>
    </row>
    <row r="390" spans="1:17" ht="61.2" hidden="1" x14ac:dyDescent="0.3">
      <c r="A390" s="4">
        <f>_xlfn.AGGREGATE(3,5,$B$8:B390)</f>
        <v>186</v>
      </c>
      <c r="B390" s="4" t="s">
        <v>1178</v>
      </c>
      <c r="C390" s="7" t="s">
        <v>1390</v>
      </c>
      <c r="D390" s="4"/>
      <c r="E390" s="4"/>
      <c r="F390" s="10"/>
      <c r="G390" s="10"/>
      <c r="H390" s="10"/>
      <c r="I390" s="10"/>
      <c r="J390" s="10"/>
      <c r="K390" s="10"/>
      <c r="L390" s="7" t="s">
        <v>600</v>
      </c>
      <c r="M390" s="19" t="s">
        <v>1688</v>
      </c>
      <c r="N390" s="16">
        <v>304861324300022</v>
      </c>
      <c r="O390" s="19" t="s">
        <v>1388</v>
      </c>
      <c r="P390" s="10"/>
      <c r="Q390" s="8" t="s">
        <v>1389</v>
      </c>
    </row>
    <row r="391" spans="1:17" ht="61.2" hidden="1" x14ac:dyDescent="0.3">
      <c r="A391" s="4">
        <f>_xlfn.AGGREGATE(3,5,$B$8:B391)</f>
        <v>186</v>
      </c>
      <c r="B391" s="4" t="s">
        <v>34</v>
      </c>
      <c r="C391" s="7" t="s">
        <v>1393</v>
      </c>
      <c r="D391" s="4"/>
      <c r="E391" s="4"/>
      <c r="F391" s="10"/>
      <c r="G391" s="10"/>
      <c r="H391" s="10"/>
      <c r="I391" s="10"/>
      <c r="J391" s="10"/>
      <c r="K391" s="10"/>
      <c r="L391" s="7" t="s">
        <v>600</v>
      </c>
      <c r="M391" s="19" t="s">
        <v>1689</v>
      </c>
      <c r="N391" s="16">
        <v>314861107900010</v>
      </c>
      <c r="O391" s="19" t="s">
        <v>1391</v>
      </c>
      <c r="P391" s="10"/>
      <c r="Q391" s="8" t="s">
        <v>1392</v>
      </c>
    </row>
    <row r="392" spans="1:17" ht="61.2" hidden="1" x14ac:dyDescent="0.3">
      <c r="A392" s="4">
        <f>_xlfn.AGGREGATE(3,5,$B$8:B392)</f>
        <v>186</v>
      </c>
      <c r="B392" s="4" t="s">
        <v>1178</v>
      </c>
      <c r="C392" s="7" t="s">
        <v>1396</v>
      </c>
      <c r="D392" s="4"/>
      <c r="E392" s="4"/>
      <c r="F392" s="10"/>
      <c r="G392" s="10"/>
      <c r="H392" s="10"/>
      <c r="I392" s="10"/>
      <c r="J392" s="10"/>
      <c r="K392" s="10"/>
      <c r="L392" s="7" t="s">
        <v>600</v>
      </c>
      <c r="M392" s="19" t="s">
        <v>1690</v>
      </c>
      <c r="N392" s="16">
        <v>305861303400023</v>
      </c>
      <c r="O392" s="19" t="s">
        <v>1394</v>
      </c>
      <c r="P392" s="10"/>
      <c r="Q392" s="8" t="s">
        <v>1395</v>
      </c>
    </row>
    <row r="393" spans="1:17" ht="71.400000000000006" hidden="1" x14ac:dyDescent="0.3">
      <c r="A393" s="4">
        <f>_xlfn.AGGREGATE(3,5,$B$8:B393)</f>
        <v>186</v>
      </c>
      <c r="B393" s="4" t="s">
        <v>34</v>
      </c>
      <c r="C393" s="7" t="s">
        <v>1399</v>
      </c>
      <c r="D393" s="4"/>
      <c r="E393" s="4"/>
      <c r="F393" s="10"/>
      <c r="G393" s="10"/>
      <c r="H393" s="10"/>
      <c r="I393" s="10"/>
      <c r="J393" s="10"/>
      <c r="K393" s="10"/>
      <c r="L393" s="7" t="s">
        <v>600</v>
      </c>
      <c r="M393" s="19" t="s">
        <v>1691</v>
      </c>
      <c r="N393" s="16">
        <v>314861126700023</v>
      </c>
      <c r="O393" s="19" t="s">
        <v>1397</v>
      </c>
      <c r="P393" s="10"/>
      <c r="Q393" s="8" t="s">
        <v>1398</v>
      </c>
    </row>
    <row r="394" spans="1:17" ht="71.400000000000006" hidden="1" x14ac:dyDescent="0.3">
      <c r="A394" s="4">
        <f>_xlfn.AGGREGATE(3,5,$B$8:B394)</f>
        <v>186</v>
      </c>
      <c r="B394" s="4" t="s">
        <v>34</v>
      </c>
      <c r="C394" s="7" t="s">
        <v>1402</v>
      </c>
      <c r="D394" s="4"/>
      <c r="E394" s="4"/>
      <c r="F394" s="10"/>
      <c r="G394" s="10"/>
      <c r="H394" s="10"/>
      <c r="I394" s="10"/>
      <c r="J394" s="10"/>
      <c r="K394" s="10"/>
      <c r="L394" s="7" t="s">
        <v>600</v>
      </c>
      <c r="M394" s="19" t="s">
        <v>1692</v>
      </c>
      <c r="N394" s="16">
        <v>1028601580633</v>
      </c>
      <c r="O394" s="19" t="s">
        <v>1400</v>
      </c>
      <c r="P394" s="10"/>
      <c r="Q394" s="8" t="s">
        <v>1401</v>
      </c>
    </row>
    <row r="395" spans="1:17" ht="71.400000000000006" hidden="1" x14ac:dyDescent="0.3">
      <c r="A395" s="4">
        <f>_xlfn.AGGREGATE(3,5,$B$8:B395)</f>
        <v>186</v>
      </c>
      <c r="B395" s="4" t="s">
        <v>1178</v>
      </c>
      <c r="C395" s="7" t="s">
        <v>1405</v>
      </c>
      <c r="D395" s="4"/>
      <c r="E395" s="4"/>
      <c r="F395" s="10"/>
      <c r="G395" s="10"/>
      <c r="H395" s="10"/>
      <c r="I395" s="10"/>
      <c r="J395" s="10"/>
      <c r="K395" s="10"/>
      <c r="L395" s="7" t="s">
        <v>600</v>
      </c>
      <c r="M395" s="19" t="s">
        <v>1693</v>
      </c>
      <c r="N395" s="16">
        <v>1028601580248</v>
      </c>
      <c r="O395" s="19" t="s">
        <v>1403</v>
      </c>
      <c r="P395" s="10"/>
      <c r="Q395" s="8" t="s">
        <v>1404</v>
      </c>
    </row>
    <row r="396" spans="1:17" ht="71.400000000000006" hidden="1" x14ac:dyDescent="0.3">
      <c r="A396" s="4">
        <f>_xlfn.AGGREGATE(3,5,$B$8:B396)</f>
        <v>186</v>
      </c>
      <c r="B396" s="4" t="s">
        <v>238</v>
      </c>
      <c r="C396" s="7" t="s">
        <v>1407</v>
      </c>
      <c r="D396" s="4"/>
      <c r="E396" s="4"/>
      <c r="F396" s="10"/>
      <c r="G396" s="10"/>
      <c r="H396" s="10"/>
      <c r="I396" s="10"/>
      <c r="J396" s="10"/>
      <c r="K396" s="10"/>
      <c r="L396" s="7" t="s">
        <v>600</v>
      </c>
      <c r="M396" s="19" t="s">
        <v>1694</v>
      </c>
      <c r="N396" s="16">
        <v>1028601581359</v>
      </c>
      <c r="O396" s="19" t="s">
        <v>1208</v>
      </c>
      <c r="P396" s="10"/>
      <c r="Q396" s="8" t="s">
        <v>1406</v>
      </c>
    </row>
    <row r="397" spans="1:17" ht="71.400000000000006" hidden="1" x14ac:dyDescent="0.3">
      <c r="A397" s="4">
        <f>_xlfn.AGGREGATE(3,5,$B$8:B397)</f>
        <v>186</v>
      </c>
      <c r="B397" s="4" t="s">
        <v>1178</v>
      </c>
      <c r="C397" s="7" t="s">
        <v>1410</v>
      </c>
      <c r="D397" s="4"/>
      <c r="E397" s="4"/>
      <c r="F397" s="10"/>
      <c r="G397" s="10"/>
      <c r="H397" s="10"/>
      <c r="I397" s="10"/>
      <c r="J397" s="10"/>
      <c r="K397" s="10"/>
      <c r="L397" s="7" t="s">
        <v>600</v>
      </c>
      <c r="M397" s="19" t="s">
        <v>1695</v>
      </c>
      <c r="N397" s="16">
        <v>1028601580204</v>
      </c>
      <c r="O397" s="19" t="s">
        <v>1408</v>
      </c>
      <c r="P397" s="10"/>
      <c r="Q397" s="8" t="s">
        <v>1409</v>
      </c>
    </row>
    <row r="398" spans="1:17" ht="61.2" hidden="1" x14ac:dyDescent="0.3">
      <c r="A398" s="4">
        <f>_xlfn.AGGREGATE(3,5,$B$8:B398)</f>
        <v>186</v>
      </c>
      <c r="B398" s="4" t="s">
        <v>34</v>
      </c>
      <c r="C398" s="7" t="s">
        <v>1105</v>
      </c>
      <c r="D398" s="4"/>
      <c r="E398" s="4"/>
      <c r="F398" s="10"/>
      <c r="G398" s="10"/>
      <c r="H398" s="10"/>
      <c r="I398" s="10"/>
      <c r="J398" s="10"/>
      <c r="K398" s="10"/>
      <c r="L398" s="7" t="s">
        <v>600</v>
      </c>
      <c r="M398" s="19" t="s">
        <v>1696</v>
      </c>
      <c r="N398" s="16">
        <v>321861700016914</v>
      </c>
      <c r="O398" s="19" t="s">
        <v>1411</v>
      </c>
      <c r="P398" s="10"/>
      <c r="Q398" s="8" t="s">
        <v>1412</v>
      </c>
    </row>
    <row r="399" spans="1:17" ht="71.400000000000006" hidden="1" x14ac:dyDescent="0.3">
      <c r="A399" s="4">
        <f>_xlfn.AGGREGATE(3,5,$B$8:B399)</f>
        <v>186</v>
      </c>
      <c r="B399" s="4" t="s">
        <v>15</v>
      </c>
      <c r="C399" s="33" t="s">
        <v>1414</v>
      </c>
      <c r="D399" s="59"/>
      <c r="E399" s="59"/>
      <c r="F399" s="10"/>
      <c r="G399" s="10"/>
      <c r="H399" s="10"/>
      <c r="I399" s="10"/>
      <c r="J399" s="10"/>
      <c r="K399" s="10"/>
      <c r="L399" s="7" t="s">
        <v>600</v>
      </c>
      <c r="M399" s="19" t="s">
        <v>1697</v>
      </c>
      <c r="N399" s="16">
        <v>1028601580435</v>
      </c>
      <c r="O399" s="19" t="s">
        <v>1413</v>
      </c>
      <c r="P399" s="10"/>
      <c r="Q399" s="8" t="s">
        <v>1415</v>
      </c>
    </row>
    <row r="400" spans="1:17" ht="71.400000000000006" hidden="1" x14ac:dyDescent="0.3">
      <c r="A400" s="4">
        <f>_xlfn.AGGREGATE(3,5,$B$8:B400)</f>
        <v>186</v>
      </c>
      <c r="B400" s="4" t="s">
        <v>15</v>
      </c>
      <c r="C400" s="33" t="s">
        <v>1106</v>
      </c>
      <c r="D400" s="59"/>
      <c r="E400" s="59"/>
      <c r="F400" s="10"/>
      <c r="G400" s="10"/>
      <c r="H400" s="10"/>
      <c r="I400" s="10"/>
      <c r="J400" s="10"/>
      <c r="K400" s="10"/>
      <c r="L400" s="7" t="s">
        <v>600</v>
      </c>
      <c r="M400" s="19" t="s">
        <v>1697</v>
      </c>
      <c r="N400" s="16">
        <v>1028601580435</v>
      </c>
      <c r="O400" s="19" t="s">
        <v>1209</v>
      </c>
      <c r="P400" s="10"/>
      <c r="Q400" s="8" t="s">
        <v>1415</v>
      </c>
    </row>
    <row r="401" spans="1:17" ht="61.2" hidden="1" x14ac:dyDescent="0.3">
      <c r="A401" s="4">
        <f>_xlfn.AGGREGATE(3,5,$B$8:B401)</f>
        <v>186</v>
      </c>
      <c r="B401" s="4" t="s">
        <v>15</v>
      </c>
      <c r="C401" s="33" t="s">
        <v>1107</v>
      </c>
      <c r="D401" s="59"/>
      <c r="E401" s="59"/>
      <c r="F401" s="10"/>
      <c r="G401" s="10"/>
      <c r="H401" s="10"/>
      <c r="I401" s="10"/>
      <c r="J401" s="10"/>
      <c r="K401" s="10"/>
      <c r="L401" s="7" t="s">
        <v>600</v>
      </c>
      <c r="M401" s="19" t="s">
        <v>1697</v>
      </c>
      <c r="N401" s="16">
        <v>1028601580435</v>
      </c>
      <c r="O401" s="19" t="s">
        <v>1210</v>
      </c>
      <c r="P401" s="10"/>
      <c r="Q401" s="8" t="s">
        <v>1418</v>
      </c>
    </row>
    <row r="402" spans="1:17" ht="93" hidden="1" customHeight="1" x14ac:dyDescent="0.3">
      <c r="A402" s="4">
        <f>_xlfn.AGGREGATE(3,5,$B$8:B402)</f>
        <v>186</v>
      </c>
      <c r="B402" s="4" t="s">
        <v>15</v>
      </c>
      <c r="C402" s="33" t="s">
        <v>1108</v>
      </c>
      <c r="D402" s="59"/>
      <c r="E402" s="59"/>
      <c r="F402" s="10"/>
      <c r="G402" s="10"/>
      <c r="H402" s="10"/>
      <c r="I402" s="10"/>
      <c r="J402" s="10"/>
      <c r="K402" s="10"/>
      <c r="L402" s="7" t="s">
        <v>600</v>
      </c>
      <c r="M402" s="19" t="s">
        <v>1697</v>
      </c>
      <c r="N402" s="16">
        <v>1028601580435</v>
      </c>
      <c r="O402" s="19" t="s">
        <v>1211</v>
      </c>
      <c r="P402" s="10"/>
      <c r="Q402" s="8" t="s">
        <v>1417</v>
      </c>
    </row>
    <row r="403" spans="1:17" ht="81.599999999999994" hidden="1" x14ac:dyDescent="0.3">
      <c r="A403" s="4">
        <f>_xlfn.AGGREGATE(3,5,$B$8:B403)</f>
        <v>186</v>
      </c>
      <c r="B403" s="4" t="s">
        <v>34</v>
      </c>
      <c r="C403" s="7" t="s">
        <v>1109</v>
      </c>
      <c r="D403" s="4"/>
      <c r="E403" s="4"/>
      <c r="F403" s="10"/>
      <c r="G403" s="10"/>
      <c r="H403" s="10"/>
      <c r="I403" s="10"/>
      <c r="J403" s="10"/>
      <c r="K403" s="10"/>
      <c r="L403" s="7" t="s">
        <v>600</v>
      </c>
      <c r="M403" s="19" t="s">
        <v>1698</v>
      </c>
      <c r="N403" s="16">
        <v>1088613000189</v>
      </c>
      <c r="O403" s="19" t="s">
        <v>1212</v>
      </c>
      <c r="P403" s="10"/>
      <c r="Q403" s="8" t="s">
        <v>1416</v>
      </c>
    </row>
    <row r="404" spans="1:17" ht="102" hidden="1" customHeight="1" x14ac:dyDescent="0.3">
      <c r="A404" s="4">
        <f>_xlfn.AGGREGATE(3,5,$B$8:B404)</f>
        <v>186</v>
      </c>
      <c r="B404" s="4" t="s">
        <v>1178</v>
      </c>
      <c r="C404" s="7" t="s">
        <v>1110</v>
      </c>
      <c r="D404" s="4"/>
      <c r="E404" s="4"/>
      <c r="F404" s="10"/>
      <c r="G404" s="10"/>
      <c r="H404" s="10"/>
      <c r="I404" s="10"/>
      <c r="J404" s="10"/>
      <c r="K404" s="10"/>
      <c r="L404" s="7" t="s">
        <v>600</v>
      </c>
      <c r="M404" s="19" t="s">
        <v>1698</v>
      </c>
      <c r="N404" s="16">
        <v>1088613000189</v>
      </c>
      <c r="O404" s="19" t="s">
        <v>1213</v>
      </c>
      <c r="P404" s="10"/>
      <c r="Q404" s="8" t="s">
        <v>1419</v>
      </c>
    </row>
    <row r="405" spans="1:17" ht="91.8" hidden="1" x14ac:dyDescent="0.3">
      <c r="A405" s="4">
        <f>_xlfn.AGGREGATE(3,5,$B$8:B405)</f>
        <v>186</v>
      </c>
      <c r="B405" s="4" t="s">
        <v>1178</v>
      </c>
      <c r="C405" s="7" t="s">
        <v>1421</v>
      </c>
      <c r="D405" s="4"/>
      <c r="E405" s="4"/>
      <c r="F405" s="10"/>
      <c r="G405" s="10"/>
      <c r="H405" s="10"/>
      <c r="I405" s="10"/>
      <c r="J405" s="10"/>
      <c r="K405" s="10"/>
      <c r="L405" s="7" t="s">
        <v>600</v>
      </c>
      <c r="M405" s="19" t="s">
        <v>1699</v>
      </c>
      <c r="N405" s="16">
        <v>1028601580611</v>
      </c>
      <c r="O405" s="19" t="s">
        <v>1420</v>
      </c>
      <c r="P405" s="10"/>
      <c r="Q405" s="8" t="s">
        <v>1422</v>
      </c>
    </row>
    <row r="406" spans="1:17" ht="79.2" hidden="1" customHeight="1" x14ac:dyDescent="0.3">
      <c r="A406" s="4">
        <f>_xlfn.AGGREGATE(3,5,$B$8:B406)</f>
        <v>186</v>
      </c>
      <c r="B406" s="4" t="s">
        <v>1178</v>
      </c>
      <c r="C406" s="7" t="s">
        <v>1425</v>
      </c>
      <c r="D406" s="4"/>
      <c r="E406" s="4"/>
      <c r="F406" s="10"/>
      <c r="G406" s="10"/>
      <c r="H406" s="10"/>
      <c r="I406" s="10"/>
      <c r="J406" s="10"/>
      <c r="K406" s="10"/>
      <c r="L406" s="7" t="s">
        <v>600</v>
      </c>
      <c r="M406" s="19" t="s">
        <v>1700</v>
      </c>
      <c r="N406" s="16">
        <v>1028601580611</v>
      </c>
      <c r="O406" s="19" t="s">
        <v>1423</v>
      </c>
      <c r="P406" s="10"/>
      <c r="Q406" s="8" t="s">
        <v>1424</v>
      </c>
    </row>
    <row r="407" spans="1:17" ht="61.2" hidden="1" x14ac:dyDescent="0.3">
      <c r="A407" s="4">
        <f>_xlfn.AGGREGATE(3,5,$B$8:B407)</f>
        <v>186</v>
      </c>
      <c r="B407" s="4" t="s">
        <v>1178</v>
      </c>
      <c r="C407" s="7" t="s">
        <v>1111</v>
      </c>
      <c r="D407" s="4"/>
      <c r="E407" s="4"/>
      <c r="F407" s="10"/>
      <c r="G407" s="10"/>
      <c r="H407" s="10"/>
      <c r="I407" s="10"/>
      <c r="J407" s="10"/>
      <c r="K407" s="10"/>
      <c r="L407" s="7" t="s">
        <v>600</v>
      </c>
      <c r="M407" s="19" t="s">
        <v>1701</v>
      </c>
      <c r="N407" s="16">
        <v>1028601580622</v>
      </c>
      <c r="O407" s="19" t="s">
        <v>1426</v>
      </c>
      <c r="P407" s="10"/>
      <c r="Q407" s="8" t="s">
        <v>1427</v>
      </c>
    </row>
    <row r="408" spans="1:17" ht="111.6" hidden="1" customHeight="1" x14ac:dyDescent="0.3">
      <c r="A408" s="4">
        <f>_xlfn.AGGREGATE(3,5,$B$8:B408)</f>
        <v>186</v>
      </c>
      <c r="B408" s="4" t="s">
        <v>1178</v>
      </c>
      <c r="C408" s="7" t="s">
        <v>1429</v>
      </c>
      <c r="D408" s="4"/>
      <c r="E408" s="4"/>
      <c r="F408" s="10"/>
      <c r="G408" s="10"/>
      <c r="H408" s="10"/>
      <c r="I408" s="10"/>
      <c r="J408" s="10"/>
      <c r="K408" s="10"/>
      <c r="L408" s="7" t="s">
        <v>600</v>
      </c>
      <c r="M408" s="19" t="s">
        <v>1701</v>
      </c>
      <c r="N408" s="16">
        <v>1028601580622</v>
      </c>
      <c r="O408" s="19" t="s">
        <v>1214</v>
      </c>
      <c r="P408" s="10"/>
      <c r="Q408" s="8" t="s">
        <v>1428</v>
      </c>
    </row>
    <row r="409" spans="1:17" ht="81.599999999999994" hidden="1" x14ac:dyDescent="0.3">
      <c r="A409" s="4">
        <f>_xlfn.AGGREGATE(3,5,$B$8:B409)</f>
        <v>186</v>
      </c>
      <c r="B409" s="4" t="s">
        <v>1178</v>
      </c>
      <c r="C409" s="7" t="s">
        <v>1112</v>
      </c>
      <c r="D409" s="4"/>
      <c r="E409" s="4"/>
      <c r="F409" s="10"/>
      <c r="G409" s="10"/>
      <c r="H409" s="10"/>
      <c r="I409" s="10"/>
      <c r="J409" s="10"/>
      <c r="K409" s="10"/>
      <c r="L409" s="7" t="s">
        <v>600</v>
      </c>
      <c r="M409" s="19" t="s">
        <v>1702</v>
      </c>
      <c r="N409" s="16">
        <v>1038603050188</v>
      </c>
      <c r="O409" s="19" t="s">
        <v>1430</v>
      </c>
      <c r="P409" s="10"/>
      <c r="Q409" s="8" t="s">
        <v>1431</v>
      </c>
    </row>
    <row r="410" spans="1:17" ht="61.2" hidden="1" x14ac:dyDescent="0.3">
      <c r="A410" s="4">
        <f>_xlfn.AGGREGATE(3,5,$B$8:B410)</f>
        <v>186</v>
      </c>
      <c r="B410" s="4" t="s">
        <v>34</v>
      </c>
      <c r="C410" s="7" t="s">
        <v>1113</v>
      </c>
      <c r="D410" s="4"/>
      <c r="E410" s="4"/>
      <c r="F410" s="10"/>
      <c r="G410" s="10"/>
      <c r="H410" s="10"/>
      <c r="I410" s="10"/>
      <c r="J410" s="10"/>
      <c r="K410" s="10"/>
      <c r="L410" s="7" t="s">
        <v>600</v>
      </c>
      <c r="M410" s="19" t="s">
        <v>1185</v>
      </c>
      <c r="N410" s="16">
        <v>861301042670</v>
      </c>
      <c r="O410" s="19" t="s">
        <v>1432</v>
      </c>
      <c r="P410" s="10"/>
      <c r="Q410" s="8" t="s">
        <v>1433</v>
      </c>
    </row>
    <row r="411" spans="1:17" ht="71.400000000000006" hidden="1" x14ac:dyDescent="0.3">
      <c r="A411" s="4">
        <f>_xlfn.AGGREGATE(3,5,$B$8:B411)</f>
        <v>186</v>
      </c>
      <c r="B411" s="4" t="s">
        <v>1178</v>
      </c>
      <c r="C411" s="7" t="s">
        <v>1114</v>
      </c>
      <c r="D411" s="4"/>
      <c r="E411" s="4"/>
      <c r="F411" s="10"/>
      <c r="G411" s="10"/>
      <c r="H411" s="10"/>
      <c r="I411" s="10"/>
      <c r="J411" s="10"/>
      <c r="K411" s="10"/>
      <c r="L411" s="7" t="s">
        <v>600</v>
      </c>
      <c r="M411" s="19" t="s">
        <v>1703</v>
      </c>
      <c r="N411" s="16">
        <v>319861700084182</v>
      </c>
      <c r="O411" s="19" t="s">
        <v>1215</v>
      </c>
      <c r="P411" s="10"/>
      <c r="Q411" s="8" t="s">
        <v>1434</v>
      </c>
    </row>
    <row r="412" spans="1:17" ht="102" hidden="1" x14ac:dyDescent="0.3">
      <c r="A412" s="4">
        <f>_xlfn.AGGREGATE(3,5,$B$8:B412)</f>
        <v>186</v>
      </c>
      <c r="B412" s="4" t="s">
        <v>34</v>
      </c>
      <c r="C412" s="7" t="s">
        <v>1435</v>
      </c>
      <c r="D412" s="4"/>
      <c r="E412" s="4"/>
      <c r="F412" s="10"/>
      <c r="G412" s="10"/>
      <c r="H412" s="10"/>
      <c r="I412" s="10"/>
      <c r="J412" s="10"/>
      <c r="K412" s="10"/>
      <c r="L412" s="7" t="s">
        <v>600</v>
      </c>
      <c r="M412" s="19" t="s">
        <v>1704</v>
      </c>
      <c r="N412" s="16">
        <v>1108613000154</v>
      </c>
      <c r="O412" s="19" t="s">
        <v>1201</v>
      </c>
      <c r="P412" s="10"/>
      <c r="Q412" s="8" t="s">
        <v>1436</v>
      </c>
    </row>
    <row r="413" spans="1:17" s="70" customFormat="1" ht="102" hidden="1" x14ac:dyDescent="0.3">
      <c r="A413" s="4">
        <f>_xlfn.AGGREGATE(3,5,$B$8:B413)</f>
        <v>186</v>
      </c>
      <c r="B413" s="9" t="s">
        <v>239</v>
      </c>
      <c r="C413" s="7" t="s">
        <v>1439</v>
      </c>
      <c r="D413" s="9"/>
      <c r="E413" s="9"/>
      <c r="F413" s="25"/>
      <c r="G413" s="25"/>
      <c r="H413" s="25"/>
      <c r="I413" s="10"/>
      <c r="J413" s="25"/>
      <c r="K413" s="25"/>
      <c r="L413" s="7" t="s">
        <v>600</v>
      </c>
      <c r="M413" s="26" t="s">
        <v>1705</v>
      </c>
      <c r="N413" s="27">
        <v>1148611000196</v>
      </c>
      <c r="O413" s="26" t="s">
        <v>1437</v>
      </c>
      <c r="P413" s="25"/>
      <c r="Q413" s="7" t="s">
        <v>1438</v>
      </c>
    </row>
    <row r="414" spans="1:17" s="70" customFormat="1" ht="102" hidden="1" x14ac:dyDescent="0.3">
      <c r="A414" s="4">
        <f>_xlfn.AGGREGATE(3,5,$B$8:B414)</f>
        <v>186</v>
      </c>
      <c r="B414" s="9" t="s">
        <v>239</v>
      </c>
      <c r="C414" s="7" t="s">
        <v>1442</v>
      </c>
      <c r="D414" s="9"/>
      <c r="E414" s="9"/>
      <c r="F414" s="25"/>
      <c r="G414" s="25"/>
      <c r="H414" s="25"/>
      <c r="I414" s="10"/>
      <c r="J414" s="25"/>
      <c r="K414" s="25"/>
      <c r="L414" s="7" t="s">
        <v>600</v>
      </c>
      <c r="M414" s="26" t="s">
        <v>1705</v>
      </c>
      <c r="N414" s="27">
        <v>1148611000196</v>
      </c>
      <c r="O414" s="26" t="s">
        <v>1440</v>
      </c>
      <c r="P414" s="25"/>
      <c r="Q414" s="7" t="s">
        <v>1441</v>
      </c>
    </row>
    <row r="415" spans="1:17" ht="91.8" hidden="1" x14ac:dyDescent="0.3">
      <c r="A415" s="4">
        <f>_xlfn.AGGREGATE(3,5,$B$8:B415)</f>
        <v>186</v>
      </c>
      <c r="B415" s="4" t="s">
        <v>15</v>
      </c>
      <c r="C415" s="33" t="s">
        <v>1445</v>
      </c>
      <c r="D415" s="59"/>
      <c r="E415" s="59"/>
      <c r="F415" s="10"/>
      <c r="G415" s="10"/>
      <c r="H415" s="10"/>
      <c r="I415" s="10"/>
      <c r="J415" s="10"/>
      <c r="K415" s="10"/>
      <c r="L415" s="7" t="s">
        <v>600</v>
      </c>
      <c r="M415" s="19" t="s">
        <v>1706</v>
      </c>
      <c r="N415" s="16">
        <v>1118613000032</v>
      </c>
      <c r="O415" s="19" t="s">
        <v>1443</v>
      </c>
      <c r="P415" s="10"/>
      <c r="Q415" s="8" t="s">
        <v>1444</v>
      </c>
    </row>
    <row r="416" spans="1:17" ht="91.8" hidden="1" x14ac:dyDescent="0.3">
      <c r="A416" s="4">
        <f>_xlfn.AGGREGATE(3,5,$B$8:B416)</f>
        <v>186</v>
      </c>
      <c r="B416" s="4" t="s">
        <v>15</v>
      </c>
      <c r="C416" s="33" t="s">
        <v>1446</v>
      </c>
      <c r="D416" s="59"/>
      <c r="E416" s="59"/>
      <c r="F416" s="10"/>
      <c r="G416" s="10"/>
      <c r="H416" s="10"/>
      <c r="I416" s="10"/>
      <c r="J416" s="10"/>
      <c r="K416" s="10"/>
      <c r="L416" s="7" t="s">
        <v>600</v>
      </c>
      <c r="M416" s="19" t="s">
        <v>1706</v>
      </c>
      <c r="N416" s="16">
        <v>1118613000032</v>
      </c>
      <c r="O416" s="19" t="s">
        <v>1216</v>
      </c>
      <c r="P416" s="10"/>
      <c r="Q416" s="8" t="s">
        <v>1447</v>
      </c>
    </row>
    <row r="417" spans="1:17" ht="71.400000000000006" hidden="1" x14ac:dyDescent="0.3">
      <c r="A417" s="4">
        <f>_xlfn.AGGREGATE(3,5,$B$8:B417)</f>
        <v>186</v>
      </c>
      <c r="B417" s="4" t="s">
        <v>1178</v>
      </c>
      <c r="C417" s="7" t="s">
        <v>1115</v>
      </c>
      <c r="D417" s="4"/>
      <c r="E417" s="4"/>
      <c r="F417" s="10"/>
      <c r="G417" s="10"/>
      <c r="H417" s="10"/>
      <c r="I417" s="10"/>
      <c r="J417" s="10"/>
      <c r="K417" s="10"/>
      <c r="L417" s="7" t="s">
        <v>600</v>
      </c>
      <c r="M417" s="19" t="s">
        <v>1186</v>
      </c>
      <c r="N417" s="16">
        <v>1058603654889</v>
      </c>
      <c r="O417" s="19" t="s">
        <v>1448</v>
      </c>
      <c r="P417" s="10"/>
      <c r="Q417" s="8" t="s">
        <v>1449</v>
      </c>
    </row>
    <row r="418" spans="1:17" ht="61.2" hidden="1" x14ac:dyDescent="0.3">
      <c r="A418" s="4">
        <f>_xlfn.AGGREGATE(3,5,$B$8:B418)</f>
        <v>186</v>
      </c>
      <c r="B418" s="4" t="s">
        <v>237</v>
      </c>
      <c r="C418" s="7" t="s">
        <v>1116</v>
      </c>
      <c r="D418" s="4"/>
      <c r="E418" s="4"/>
      <c r="F418" s="10"/>
      <c r="G418" s="10"/>
      <c r="H418" s="10"/>
      <c r="I418" s="10"/>
      <c r="J418" s="10"/>
      <c r="K418" s="10"/>
      <c r="L418" s="7" t="s">
        <v>600</v>
      </c>
      <c r="M418" s="19" t="s">
        <v>1187</v>
      </c>
      <c r="N418" s="16">
        <v>1058603654955</v>
      </c>
      <c r="O418" s="19" t="s">
        <v>1217</v>
      </c>
      <c r="P418" s="10"/>
      <c r="Q418" s="8" t="s">
        <v>1450</v>
      </c>
    </row>
    <row r="419" spans="1:17" ht="71.400000000000006" hidden="1" x14ac:dyDescent="0.3">
      <c r="A419" s="4">
        <f>_xlfn.AGGREGATE(3,5,$B$8:B419)</f>
        <v>186</v>
      </c>
      <c r="B419" s="4" t="s">
        <v>34</v>
      </c>
      <c r="C419" s="7" t="s">
        <v>1451</v>
      </c>
      <c r="D419" s="4"/>
      <c r="E419" s="4"/>
      <c r="F419" s="10"/>
      <c r="G419" s="10"/>
      <c r="H419" s="10"/>
      <c r="I419" s="10"/>
      <c r="J419" s="10"/>
      <c r="K419" s="10"/>
      <c r="L419" s="7" t="s">
        <v>600</v>
      </c>
      <c r="M419" s="19" t="s">
        <v>1707</v>
      </c>
      <c r="N419" s="16">
        <v>1188617017368</v>
      </c>
      <c r="O419" s="19" t="s">
        <v>1299</v>
      </c>
      <c r="P419" s="10"/>
      <c r="Q419" s="8" t="s">
        <v>1454</v>
      </c>
    </row>
    <row r="420" spans="1:17" ht="71.400000000000006" hidden="1" x14ac:dyDescent="0.3">
      <c r="A420" s="4">
        <f>_xlfn.AGGREGATE(3,5,$B$8:B420)</f>
        <v>186</v>
      </c>
      <c r="B420" s="4" t="s">
        <v>34</v>
      </c>
      <c r="C420" s="7" t="s">
        <v>1117</v>
      </c>
      <c r="D420" s="4"/>
      <c r="E420" s="4"/>
      <c r="F420" s="10"/>
      <c r="G420" s="10"/>
      <c r="H420" s="10"/>
      <c r="I420" s="10"/>
      <c r="J420" s="10"/>
      <c r="K420" s="10"/>
      <c r="L420" s="7" t="s">
        <v>600</v>
      </c>
      <c r="M420" s="19" t="s">
        <v>1707</v>
      </c>
      <c r="N420" s="16">
        <v>1188617017368</v>
      </c>
      <c r="O420" s="19" t="s">
        <v>1452</v>
      </c>
      <c r="P420" s="10"/>
      <c r="Q420" s="8" t="s">
        <v>1453</v>
      </c>
    </row>
    <row r="421" spans="1:17" ht="71.400000000000006" hidden="1" x14ac:dyDescent="0.3">
      <c r="A421" s="4">
        <f>_xlfn.AGGREGATE(3,5,$B$8:B421)</f>
        <v>186</v>
      </c>
      <c r="B421" s="4" t="s">
        <v>34</v>
      </c>
      <c r="C421" s="7" t="s">
        <v>1118</v>
      </c>
      <c r="D421" s="4"/>
      <c r="E421" s="4"/>
      <c r="F421" s="10"/>
      <c r="G421" s="10"/>
      <c r="H421" s="10"/>
      <c r="I421" s="10"/>
      <c r="J421" s="10"/>
      <c r="K421" s="10"/>
      <c r="L421" s="7" t="s">
        <v>600</v>
      </c>
      <c r="M421" s="19" t="s">
        <v>1707</v>
      </c>
      <c r="N421" s="16">
        <v>1188617017368</v>
      </c>
      <c r="O421" s="19" t="s">
        <v>1455</v>
      </c>
      <c r="P421" s="10"/>
      <c r="Q421" s="8" t="s">
        <v>1456</v>
      </c>
    </row>
    <row r="422" spans="1:17" ht="61.2" hidden="1" x14ac:dyDescent="0.3">
      <c r="A422" s="4">
        <f>_xlfn.AGGREGATE(3,5,$B$8:B422)</f>
        <v>186</v>
      </c>
      <c r="B422" s="4" t="s">
        <v>34</v>
      </c>
      <c r="C422" s="7" t="s">
        <v>1458</v>
      </c>
      <c r="D422" s="4"/>
      <c r="E422" s="4"/>
      <c r="F422" s="10"/>
      <c r="G422" s="10"/>
      <c r="H422" s="10"/>
      <c r="I422" s="10"/>
      <c r="J422" s="10"/>
      <c r="K422" s="10"/>
      <c r="L422" s="7" t="s">
        <v>600</v>
      </c>
      <c r="M422" s="19" t="s">
        <v>1707</v>
      </c>
      <c r="N422" s="16">
        <v>1188617017368</v>
      </c>
      <c r="O422" s="19" t="s">
        <v>1457</v>
      </c>
      <c r="P422" s="10"/>
      <c r="Q422" s="8" t="s">
        <v>1459</v>
      </c>
    </row>
    <row r="423" spans="1:17" ht="61.2" hidden="1" x14ac:dyDescent="0.3">
      <c r="A423" s="4">
        <f>_xlfn.AGGREGATE(3,5,$B$8:B423)</f>
        <v>186</v>
      </c>
      <c r="B423" s="4" t="s">
        <v>239</v>
      </c>
      <c r="C423" s="7" t="s">
        <v>1119</v>
      </c>
      <c r="D423" s="4"/>
      <c r="E423" s="4"/>
      <c r="F423" s="10"/>
      <c r="G423" s="10"/>
      <c r="H423" s="10"/>
      <c r="I423" s="10"/>
      <c r="J423" s="10"/>
      <c r="K423" s="10"/>
      <c r="L423" s="7" t="s">
        <v>600</v>
      </c>
      <c r="M423" s="19" t="s">
        <v>1708</v>
      </c>
      <c r="N423" s="16">
        <v>304861323300040</v>
      </c>
      <c r="O423" s="19" t="s">
        <v>1460</v>
      </c>
      <c r="P423" s="10"/>
      <c r="Q423" s="8" t="s">
        <v>1461</v>
      </c>
    </row>
    <row r="424" spans="1:17" ht="71.400000000000006" hidden="1" x14ac:dyDescent="0.3">
      <c r="A424" s="4">
        <f>_xlfn.AGGREGATE(3,5,$B$8:B424)</f>
        <v>186</v>
      </c>
      <c r="B424" s="4" t="s">
        <v>15</v>
      </c>
      <c r="C424" s="33" t="s">
        <v>1120</v>
      </c>
      <c r="D424" s="59"/>
      <c r="E424" s="59"/>
      <c r="F424" s="10"/>
      <c r="G424" s="10"/>
      <c r="H424" s="10"/>
      <c r="I424" s="10"/>
      <c r="J424" s="10"/>
      <c r="K424" s="10"/>
      <c r="L424" s="7" t="s">
        <v>600</v>
      </c>
      <c r="M424" s="19" t="s">
        <v>1709</v>
      </c>
      <c r="N424" s="16">
        <v>304861305000017</v>
      </c>
      <c r="O424" s="19" t="s">
        <v>1462</v>
      </c>
      <c r="P424" s="10"/>
      <c r="Q424" s="8" t="s">
        <v>1463</v>
      </c>
    </row>
    <row r="425" spans="1:17" ht="61.2" hidden="1" x14ac:dyDescent="0.3">
      <c r="A425" s="4">
        <f>_xlfn.AGGREGATE(3,5,$B$8:B425)</f>
        <v>186</v>
      </c>
      <c r="B425" s="4" t="s">
        <v>15</v>
      </c>
      <c r="C425" s="33" t="s">
        <v>1121</v>
      </c>
      <c r="D425" s="59"/>
      <c r="E425" s="59"/>
      <c r="F425" s="10"/>
      <c r="G425" s="10"/>
      <c r="H425" s="10"/>
      <c r="I425" s="10"/>
      <c r="J425" s="10"/>
      <c r="K425" s="10"/>
      <c r="L425" s="7" t="s">
        <v>600</v>
      </c>
      <c r="M425" s="19" t="s">
        <v>1709</v>
      </c>
      <c r="N425" s="16">
        <v>304861305000017</v>
      </c>
      <c r="O425" s="19" t="s">
        <v>1464</v>
      </c>
      <c r="P425" s="10"/>
      <c r="Q425" s="8" t="s">
        <v>1465</v>
      </c>
    </row>
    <row r="426" spans="1:17" ht="61.2" hidden="1" x14ac:dyDescent="0.3">
      <c r="A426" s="4">
        <f>_xlfn.AGGREGATE(3,5,$B$8:B426)</f>
        <v>186</v>
      </c>
      <c r="B426" s="4" t="s">
        <v>15</v>
      </c>
      <c r="C426" s="33" t="s">
        <v>1122</v>
      </c>
      <c r="D426" s="59"/>
      <c r="E426" s="59"/>
      <c r="F426" s="10"/>
      <c r="G426" s="10"/>
      <c r="H426" s="10"/>
      <c r="I426" s="10"/>
      <c r="J426" s="10"/>
      <c r="K426" s="10"/>
      <c r="L426" s="7" t="s">
        <v>600</v>
      </c>
      <c r="M426" s="19" t="s">
        <v>1709</v>
      </c>
      <c r="N426" s="16">
        <v>304861305000017</v>
      </c>
      <c r="O426" s="19" t="s">
        <v>1466</v>
      </c>
      <c r="P426" s="10"/>
      <c r="Q426" s="8" t="s">
        <v>1467</v>
      </c>
    </row>
    <row r="427" spans="1:17" ht="61.2" hidden="1" x14ac:dyDescent="0.3">
      <c r="A427" s="4">
        <f>_xlfn.AGGREGATE(3,5,$B$8:B427)</f>
        <v>186</v>
      </c>
      <c r="B427" s="4" t="s">
        <v>1178</v>
      </c>
      <c r="C427" s="7" t="s">
        <v>1123</v>
      </c>
      <c r="D427" s="4"/>
      <c r="E427" s="4"/>
      <c r="F427" s="10"/>
      <c r="G427" s="10"/>
      <c r="H427" s="10"/>
      <c r="I427" s="10"/>
      <c r="J427" s="10"/>
      <c r="K427" s="10"/>
      <c r="L427" s="7" t="s">
        <v>600</v>
      </c>
      <c r="M427" s="19" t="s">
        <v>1710</v>
      </c>
      <c r="N427" s="16">
        <v>5147746232255</v>
      </c>
      <c r="O427" s="19" t="s">
        <v>1305</v>
      </c>
      <c r="P427" s="10"/>
      <c r="Q427" s="8" t="s">
        <v>1306</v>
      </c>
    </row>
    <row r="428" spans="1:17" ht="61.2" hidden="1" x14ac:dyDescent="0.3">
      <c r="A428" s="4">
        <f>_xlfn.AGGREGATE(3,5,$B$8:B428)</f>
        <v>186</v>
      </c>
      <c r="B428" s="4" t="s">
        <v>34</v>
      </c>
      <c r="C428" s="7" t="s">
        <v>1124</v>
      </c>
      <c r="D428" s="4"/>
      <c r="E428" s="4"/>
      <c r="F428" s="10"/>
      <c r="G428" s="10"/>
      <c r="H428" s="10"/>
      <c r="I428" s="10"/>
      <c r="J428" s="10"/>
      <c r="K428" s="10"/>
      <c r="L428" s="7" t="s">
        <v>600</v>
      </c>
      <c r="M428" s="19" t="s">
        <v>1711</v>
      </c>
      <c r="N428" s="16">
        <v>320861700069333</v>
      </c>
      <c r="O428" s="19" t="s">
        <v>1468</v>
      </c>
      <c r="P428" s="10"/>
      <c r="Q428" s="8" t="s">
        <v>1469</v>
      </c>
    </row>
    <row r="429" spans="1:17" ht="61.2" hidden="1" x14ac:dyDescent="0.3">
      <c r="A429" s="4">
        <f>_xlfn.AGGREGATE(3,5,$B$8:B429)</f>
        <v>186</v>
      </c>
      <c r="B429" s="4" t="s">
        <v>238</v>
      </c>
      <c r="C429" s="7" t="s">
        <v>1125</v>
      </c>
      <c r="D429" s="4"/>
      <c r="E429" s="4"/>
      <c r="F429" s="10"/>
      <c r="G429" s="10"/>
      <c r="H429" s="10"/>
      <c r="I429" s="10"/>
      <c r="J429" s="10"/>
      <c r="K429" s="10"/>
      <c r="L429" s="7" t="s">
        <v>600</v>
      </c>
      <c r="M429" s="19" t="s">
        <v>1712</v>
      </c>
      <c r="N429" s="16">
        <v>1188617008238</v>
      </c>
      <c r="O429" s="19" t="s">
        <v>1194</v>
      </c>
      <c r="P429" s="10"/>
      <c r="Q429" s="8" t="s">
        <v>1229</v>
      </c>
    </row>
    <row r="430" spans="1:17" ht="61.2" hidden="1" x14ac:dyDescent="0.3">
      <c r="A430" s="4">
        <f>_xlfn.AGGREGATE(3,5,$B$8:B430)</f>
        <v>186</v>
      </c>
      <c r="B430" s="4" t="s">
        <v>34</v>
      </c>
      <c r="C430" s="7" t="s">
        <v>1126</v>
      </c>
      <c r="D430" s="4"/>
      <c r="E430" s="4"/>
      <c r="F430" s="10"/>
      <c r="G430" s="10"/>
      <c r="H430" s="10"/>
      <c r="I430" s="10"/>
      <c r="J430" s="10"/>
      <c r="K430" s="10"/>
      <c r="L430" s="7" t="s">
        <v>600</v>
      </c>
      <c r="M430" s="19" t="s">
        <v>1713</v>
      </c>
      <c r="N430" s="16">
        <v>1128611000330</v>
      </c>
      <c r="O430" s="19" t="s">
        <v>1470</v>
      </c>
      <c r="P430" s="10"/>
      <c r="Q430" s="8" t="s">
        <v>1471</v>
      </c>
    </row>
    <row r="431" spans="1:17" ht="61.2" hidden="1" x14ac:dyDescent="0.3">
      <c r="A431" s="4">
        <f>_xlfn.AGGREGATE(3,5,$B$8:B431)</f>
        <v>186</v>
      </c>
      <c r="B431" s="4" t="s">
        <v>34</v>
      </c>
      <c r="C431" s="7" t="s">
        <v>1127</v>
      </c>
      <c r="D431" s="4"/>
      <c r="E431" s="4"/>
      <c r="F431" s="10"/>
      <c r="G431" s="10"/>
      <c r="H431" s="10"/>
      <c r="I431" s="10"/>
      <c r="J431" s="10"/>
      <c r="K431" s="10"/>
      <c r="L431" s="7" t="s">
        <v>600</v>
      </c>
      <c r="M431" s="19" t="s">
        <v>1714</v>
      </c>
      <c r="N431" s="16">
        <v>308861333200011</v>
      </c>
      <c r="O431" s="19" t="s">
        <v>1472</v>
      </c>
      <c r="P431" s="10"/>
      <c r="Q431" s="8" t="s">
        <v>1473</v>
      </c>
    </row>
    <row r="432" spans="1:17" ht="61.2" hidden="1" x14ac:dyDescent="0.3">
      <c r="A432" s="4">
        <f>_xlfn.AGGREGATE(3,5,$B$8:B432)</f>
        <v>186</v>
      </c>
      <c r="B432" s="4" t="s">
        <v>1178</v>
      </c>
      <c r="C432" s="7" t="s">
        <v>1128</v>
      </c>
      <c r="D432" s="4"/>
      <c r="E432" s="4"/>
      <c r="F432" s="10"/>
      <c r="G432" s="10"/>
      <c r="H432" s="10"/>
      <c r="I432" s="10"/>
      <c r="J432" s="10"/>
      <c r="K432" s="10"/>
      <c r="L432" s="7" t="s">
        <v>600</v>
      </c>
      <c r="M432" s="19" t="s">
        <v>1715</v>
      </c>
      <c r="N432" s="16">
        <v>1148611000020</v>
      </c>
      <c r="O432" s="19" t="s">
        <v>1474</v>
      </c>
      <c r="P432" s="10"/>
      <c r="Q432" s="8" t="s">
        <v>1475</v>
      </c>
    </row>
    <row r="433" spans="1:17" ht="61.2" hidden="1" x14ac:dyDescent="0.3">
      <c r="A433" s="4">
        <f>_xlfn.AGGREGATE(3,5,$B$8:B433)</f>
        <v>186</v>
      </c>
      <c r="B433" s="4" t="s">
        <v>34</v>
      </c>
      <c r="C433" s="7" t="s">
        <v>1129</v>
      </c>
      <c r="D433" s="4"/>
      <c r="E433" s="4"/>
      <c r="F433" s="10"/>
      <c r="G433" s="10"/>
      <c r="H433" s="10"/>
      <c r="I433" s="10"/>
      <c r="J433" s="10"/>
      <c r="K433" s="10"/>
      <c r="L433" s="7" t="s">
        <v>600</v>
      </c>
      <c r="M433" s="19" t="s">
        <v>1716</v>
      </c>
      <c r="N433" s="16">
        <v>1088613000112</v>
      </c>
      <c r="O433" s="19" t="s">
        <v>1476</v>
      </c>
      <c r="P433" s="10"/>
      <c r="Q433" s="8" t="s">
        <v>1477</v>
      </c>
    </row>
    <row r="434" spans="1:17" ht="71.400000000000006" hidden="1" x14ac:dyDescent="0.3">
      <c r="A434" s="4">
        <f>_xlfn.AGGREGATE(3,5,$B$8:B434)</f>
        <v>186</v>
      </c>
      <c r="B434" s="4" t="s">
        <v>34</v>
      </c>
      <c r="C434" s="7" t="s">
        <v>1130</v>
      </c>
      <c r="D434" s="4"/>
      <c r="E434" s="4"/>
      <c r="F434" s="10"/>
      <c r="G434" s="10"/>
      <c r="H434" s="10"/>
      <c r="I434" s="10"/>
      <c r="J434" s="10"/>
      <c r="K434" s="10"/>
      <c r="L434" s="7" t="s">
        <v>600</v>
      </c>
      <c r="M434" s="19" t="s">
        <v>1717</v>
      </c>
      <c r="N434" s="16">
        <v>304861310700031</v>
      </c>
      <c r="O434" s="19" t="s">
        <v>1478</v>
      </c>
      <c r="P434" s="10"/>
      <c r="Q434" s="8" t="s">
        <v>1479</v>
      </c>
    </row>
    <row r="435" spans="1:17" ht="61.2" hidden="1" x14ac:dyDescent="0.3">
      <c r="A435" s="4">
        <f>_xlfn.AGGREGATE(3,5,$B$8:B435)</f>
        <v>186</v>
      </c>
      <c r="B435" s="4" t="s">
        <v>1178</v>
      </c>
      <c r="C435" s="7" t="s">
        <v>1131</v>
      </c>
      <c r="D435" s="4"/>
      <c r="E435" s="4"/>
      <c r="F435" s="10"/>
      <c r="G435" s="10"/>
      <c r="H435" s="10"/>
      <c r="I435" s="10"/>
      <c r="J435" s="10"/>
      <c r="K435" s="10"/>
      <c r="L435" s="7" t="s">
        <v>600</v>
      </c>
      <c r="M435" s="19" t="s">
        <v>1718</v>
      </c>
      <c r="N435" s="16">
        <v>314861104500012</v>
      </c>
      <c r="O435" s="19" t="s">
        <v>1480</v>
      </c>
      <c r="P435" s="10"/>
      <c r="Q435" s="8" t="s">
        <v>1481</v>
      </c>
    </row>
    <row r="436" spans="1:17" ht="71.400000000000006" hidden="1" x14ac:dyDescent="0.3">
      <c r="A436" s="4">
        <f>_xlfn.AGGREGATE(3,5,$B$8:B436)</f>
        <v>186</v>
      </c>
      <c r="B436" s="4" t="s">
        <v>238</v>
      </c>
      <c r="C436" s="7" t="s">
        <v>1132</v>
      </c>
      <c r="D436" s="4"/>
      <c r="E436" s="4"/>
      <c r="F436" s="10"/>
      <c r="G436" s="10"/>
      <c r="H436" s="10"/>
      <c r="I436" s="10"/>
      <c r="J436" s="10"/>
      <c r="K436" s="10"/>
      <c r="L436" s="7" t="s">
        <v>600</v>
      </c>
      <c r="M436" s="19" t="s">
        <v>1719</v>
      </c>
      <c r="N436" s="16">
        <v>1078613000443</v>
      </c>
      <c r="O436" s="19" t="s">
        <v>1218</v>
      </c>
      <c r="P436" s="10"/>
      <c r="Q436" s="8" t="s">
        <v>1482</v>
      </c>
    </row>
    <row r="437" spans="1:17" ht="71.400000000000006" hidden="1" x14ac:dyDescent="0.3">
      <c r="A437" s="4">
        <f>_xlfn.AGGREGATE(3,5,$B$8:B437)</f>
        <v>186</v>
      </c>
      <c r="B437" s="4" t="s">
        <v>34</v>
      </c>
      <c r="C437" s="7" t="s">
        <v>1133</v>
      </c>
      <c r="D437" s="4"/>
      <c r="E437" s="4"/>
      <c r="F437" s="10"/>
      <c r="G437" s="10"/>
      <c r="H437" s="10"/>
      <c r="I437" s="10"/>
      <c r="J437" s="10"/>
      <c r="K437" s="10"/>
      <c r="L437" s="7" t="s">
        <v>600</v>
      </c>
      <c r="M437" s="19" t="s">
        <v>1720</v>
      </c>
      <c r="N437" s="16">
        <v>1169658089501</v>
      </c>
      <c r="O437" s="19" t="s">
        <v>1483</v>
      </c>
      <c r="P437" s="10"/>
      <c r="Q437" s="8" t="s">
        <v>1484</v>
      </c>
    </row>
    <row r="438" spans="1:17" ht="61.2" hidden="1" x14ac:dyDescent="0.3">
      <c r="A438" s="4">
        <f>_xlfn.AGGREGATE(3,5,$B$8:B438)</f>
        <v>186</v>
      </c>
      <c r="B438" s="4" t="s">
        <v>1178</v>
      </c>
      <c r="C438" s="7" t="s">
        <v>1134</v>
      </c>
      <c r="D438" s="4"/>
      <c r="E438" s="4"/>
      <c r="F438" s="10"/>
      <c r="G438" s="10"/>
      <c r="H438" s="10"/>
      <c r="I438" s="10"/>
      <c r="J438" s="10"/>
      <c r="K438" s="10"/>
      <c r="L438" s="7" t="s">
        <v>600</v>
      </c>
      <c r="M438" s="19" t="s">
        <v>1188</v>
      </c>
      <c r="N438" s="16">
        <v>1085905009200</v>
      </c>
      <c r="O438" s="19" t="s">
        <v>1485</v>
      </c>
      <c r="P438" s="10"/>
      <c r="Q438" s="8" t="s">
        <v>1486</v>
      </c>
    </row>
    <row r="439" spans="1:17" ht="112.2" hidden="1" x14ac:dyDescent="0.3">
      <c r="A439" s="4">
        <f>_xlfn.AGGREGATE(3,5,$B$8:B439)</f>
        <v>186</v>
      </c>
      <c r="B439" s="4" t="s">
        <v>237</v>
      </c>
      <c r="C439" s="7" t="s">
        <v>1135</v>
      </c>
      <c r="D439" s="4"/>
      <c r="E439" s="4"/>
      <c r="F439" s="10"/>
      <c r="G439" s="10"/>
      <c r="H439" s="10"/>
      <c r="I439" s="10"/>
      <c r="J439" s="10"/>
      <c r="K439" s="10"/>
      <c r="L439" s="7" t="s">
        <v>600</v>
      </c>
      <c r="M439" s="19" t="s">
        <v>1721</v>
      </c>
      <c r="N439" s="16">
        <v>1108613000242</v>
      </c>
      <c r="O439" s="19" t="s">
        <v>1217</v>
      </c>
      <c r="P439" s="10"/>
      <c r="Q439" s="8" t="s">
        <v>1487</v>
      </c>
    </row>
    <row r="440" spans="1:17" ht="61.2" hidden="1" x14ac:dyDescent="0.3">
      <c r="A440" s="4">
        <f>_xlfn.AGGREGATE(3,5,$B$8:B440)</f>
        <v>186</v>
      </c>
      <c r="B440" s="4" t="s">
        <v>1178</v>
      </c>
      <c r="C440" s="7" t="s">
        <v>1136</v>
      </c>
      <c r="D440" s="4"/>
      <c r="E440" s="4"/>
      <c r="F440" s="10"/>
      <c r="G440" s="10"/>
      <c r="H440" s="10"/>
      <c r="I440" s="10"/>
      <c r="J440" s="10"/>
      <c r="K440" s="10"/>
      <c r="L440" s="7" t="s">
        <v>600</v>
      </c>
      <c r="M440" s="19" t="s">
        <v>1722</v>
      </c>
      <c r="N440" s="16">
        <v>315861100000616</v>
      </c>
      <c r="O440" s="19" t="s">
        <v>1488</v>
      </c>
      <c r="P440" s="10"/>
      <c r="Q440" s="8" t="s">
        <v>1489</v>
      </c>
    </row>
    <row r="441" spans="1:17" ht="61.2" hidden="1" x14ac:dyDescent="0.3">
      <c r="A441" s="4">
        <f>_xlfn.AGGREGATE(3,5,$B$8:B441)</f>
        <v>186</v>
      </c>
      <c r="B441" s="4" t="s">
        <v>15</v>
      </c>
      <c r="C441" s="33" t="s">
        <v>1137</v>
      </c>
      <c r="D441" s="59"/>
      <c r="E441" s="59"/>
      <c r="F441" s="10"/>
      <c r="G441" s="10"/>
      <c r="H441" s="10"/>
      <c r="I441" s="10"/>
      <c r="J441" s="10"/>
      <c r="K441" s="10"/>
      <c r="L441" s="7" t="s">
        <v>600</v>
      </c>
      <c r="M441" s="8" t="s">
        <v>195</v>
      </c>
      <c r="N441" s="16">
        <v>304861312700025</v>
      </c>
      <c r="O441" s="19" t="s">
        <v>1490</v>
      </c>
      <c r="P441" s="10"/>
      <c r="Q441" s="8" t="s">
        <v>1491</v>
      </c>
    </row>
    <row r="442" spans="1:17" ht="61.2" hidden="1" x14ac:dyDescent="0.3">
      <c r="A442" s="4">
        <f>_xlfn.AGGREGATE(3,5,$B$8:B442)</f>
        <v>186</v>
      </c>
      <c r="B442" s="4" t="s">
        <v>237</v>
      </c>
      <c r="C442" s="7" t="s">
        <v>1492</v>
      </c>
      <c r="D442" s="4"/>
      <c r="E442" s="4"/>
      <c r="F442" s="10"/>
      <c r="G442" s="10"/>
      <c r="H442" s="10"/>
      <c r="I442" s="10"/>
      <c r="J442" s="10"/>
      <c r="K442" s="10"/>
      <c r="L442" s="7" t="s">
        <v>600</v>
      </c>
      <c r="M442" s="19" t="s">
        <v>1723</v>
      </c>
      <c r="N442" s="16">
        <v>317861700088790</v>
      </c>
      <c r="O442" s="19" t="s">
        <v>1219</v>
      </c>
      <c r="P442" s="10"/>
      <c r="Q442" s="8" t="s">
        <v>1493</v>
      </c>
    </row>
    <row r="443" spans="1:17" ht="61.2" hidden="1" x14ac:dyDescent="0.3">
      <c r="A443" s="4">
        <f>_xlfn.AGGREGATE(3,5,$B$8:B443)</f>
        <v>186</v>
      </c>
      <c r="B443" s="9" t="s">
        <v>34</v>
      </c>
      <c r="C443" s="7" t="s">
        <v>1312</v>
      </c>
      <c r="D443" s="9"/>
      <c r="E443" s="9"/>
      <c r="F443" s="25"/>
      <c r="G443" s="25"/>
      <c r="H443" s="25"/>
      <c r="I443" s="25"/>
      <c r="J443" s="25"/>
      <c r="K443" s="25"/>
      <c r="L443" s="7" t="s">
        <v>600</v>
      </c>
      <c r="M443" s="26" t="s">
        <v>1724</v>
      </c>
      <c r="N443" s="27">
        <v>308861323300010</v>
      </c>
      <c r="O443" s="26" t="s">
        <v>1205</v>
      </c>
      <c r="P443" s="25"/>
      <c r="Q443" s="7" t="s">
        <v>1312</v>
      </c>
    </row>
    <row r="444" spans="1:17" ht="61.2" hidden="1" x14ac:dyDescent="0.3">
      <c r="A444" s="4">
        <f>_xlfn.AGGREGATE(3,5,$B$8:B444)</f>
        <v>186</v>
      </c>
      <c r="B444" s="9" t="s">
        <v>34</v>
      </c>
      <c r="C444" s="7" t="s">
        <v>1138</v>
      </c>
      <c r="D444" s="9"/>
      <c r="E444" s="9"/>
      <c r="F444" s="25"/>
      <c r="G444" s="25"/>
      <c r="H444" s="25"/>
      <c r="I444" s="25"/>
      <c r="J444" s="25"/>
      <c r="K444" s="25"/>
      <c r="L444" s="7" t="s">
        <v>600</v>
      </c>
      <c r="M444" s="26" t="s">
        <v>1724</v>
      </c>
      <c r="N444" s="27">
        <v>308861323300010</v>
      </c>
      <c r="O444" s="26" t="s">
        <v>1205</v>
      </c>
      <c r="P444" s="25"/>
      <c r="Q444" s="7" t="s">
        <v>1312</v>
      </c>
    </row>
    <row r="445" spans="1:17" ht="61.2" hidden="1" x14ac:dyDescent="0.3">
      <c r="A445" s="4">
        <f>_xlfn.AGGREGATE(3,5,$B$8:B445)</f>
        <v>186</v>
      </c>
      <c r="B445" s="9" t="s">
        <v>34</v>
      </c>
      <c r="C445" s="7" t="s">
        <v>1139</v>
      </c>
      <c r="D445" s="9"/>
      <c r="E445" s="9"/>
      <c r="F445" s="25"/>
      <c r="G445" s="25"/>
      <c r="H445" s="25"/>
      <c r="I445" s="25"/>
      <c r="J445" s="25"/>
      <c r="K445" s="25"/>
      <c r="L445" s="7" t="s">
        <v>600</v>
      </c>
      <c r="M445" s="26" t="s">
        <v>1724</v>
      </c>
      <c r="N445" s="27">
        <v>308861323300010</v>
      </c>
      <c r="O445" s="26" t="s">
        <v>1205</v>
      </c>
      <c r="P445" s="25"/>
      <c r="Q445" s="7" t="s">
        <v>1312</v>
      </c>
    </row>
    <row r="446" spans="1:17" ht="61.2" hidden="1" x14ac:dyDescent="0.3">
      <c r="A446" s="4">
        <f>_xlfn.AGGREGATE(3,5,$B$8:B446)</f>
        <v>186</v>
      </c>
      <c r="B446" s="4" t="s">
        <v>34</v>
      </c>
      <c r="C446" s="7" t="s">
        <v>1496</v>
      </c>
      <c r="D446" s="4"/>
      <c r="E446" s="4"/>
      <c r="F446" s="10"/>
      <c r="G446" s="10"/>
      <c r="H446" s="10"/>
      <c r="I446" s="10"/>
      <c r="J446" s="10"/>
      <c r="K446" s="10"/>
      <c r="L446" s="7" t="s">
        <v>600</v>
      </c>
      <c r="M446" s="19" t="s">
        <v>1725</v>
      </c>
      <c r="N446" s="16">
        <v>310861313900012</v>
      </c>
      <c r="O446" s="19" t="s">
        <v>1494</v>
      </c>
      <c r="P446" s="10"/>
      <c r="Q446" s="8" t="s">
        <v>1495</v>
      </c>
    </row>
    <row r="447" spans="1:17" ht="71.400000000000006" hidden="1" x14ac:dyDescent="0.3">
      <c r="A447" s="4">
        <f>_xlfn.AGGREGATE(3,5,$B$8:B447)</f>
        <v>186</v>
      </c>
      <c r="B447" s="4" t="s">
        <v>239</v>
      </c>
      <c r="C447" s="7" t="s">
        <v>1499</v>
      </c>
      <c r="D447" s="4"/>
      <c r="E447" s="4"/>
      <c r="F447" s="10"/>
      <c r="G447" s="10"/>
      <c r="H447" s="10"/>
      <c r="I447" s="10"/>
      <c r="J447" s="10"/>
      <c r="K447" s="10"/>
      <c r="L447" s="7" t="s">
        <v>600</v>
      </c>
      <c r="M447" s="19" t="s">
        <v>1726</v>
      </c>
      <c r="N447" s="16">
        <v>1078613000146</v>
      </c>
      <c r="O447" s="19" t="s">
        <v>1497</v>
      </c>
      <c r="P447" s="10"/>
      <c r="Q447" s="8" t="s">
        <v>1498</v>
      </c>
    </row>
    <row r="448" spans="1:17" ht="61.2" hidden="1" x14ac:dyDescent="0.3">
      <c r="A448" s="4">
        <f>_xlfn.AGGREGATE(3,5,$B$8:B448)</f>
        <v>186</v>
      </c>
      <c r="B448" s="4" t="s">
        <v>34</v>
      </c>
      <c r="C448" s="7" t="s">
        <v>1502</v>
      </c>
      <c r="D448" s="4"/>
      <c r="E448" s="4"/>
      <c r="F448" s="10"/>
      <c r="G448" s="10"/>
      <c r="H448" s="10"/>
      <c r="I448" s="10"/>
      <c r="J448" s="10"/>
      <c r="K448" s="10"/>
      <c r="L448" s="7" t="s">
        <v>600</v>
      </c>
      <c r="M448" s="19" t="s">
        <v>1727</v>
      </c>
      <c r="N448" s="16">
        <v>304861325900010</v>
      </c>
      <c r="O448" s="19" t="s">
        <v>1500</v>
      </c>
      <c r="P448" s="10"/>
      <c r="Q448" s="8" t="s">
        <v>1501</v>
      </c>
    </row>
    <row r="449" spans="1:17" ht="61.2" hidden="1" x14ac:dyDescent="0.3">
      <c r="A449" s="4">
        <f>_xlfn.AGGREGATE(3,5,$B$8:B449)</f>
        <v>186</v>
      </c>
      <c r="B449" s="4" t="s">
        <v>34</v>
      </c>
      <c r="C449" s="7" t="s">
        <v>1505</v>
      </c>
      <c r="D449" s="4"/>
      <c r="E449" s="4"/>
      <c r="F449" s="10"/>
      <c r="G449" s="10"/>
      <c r="H449" s="10"/>
      <c r="I449" s="10"/>
      <c r="J449" s="10"/>
      <c r="K449" s="10"/>
      <c r="L449" s="7" t="s">
        <v>600</v>
      </c>
      <c r="M449" s="19" t="s">
        <v>1728</v>
      </c>
      <c r="N449" s="16">
        <v>308861319800012</v>
      </c>
      <c r="O449" s="19" t="s">
        <v>1503</v>
      </c>
      <c r="P449" s="10"/>
      <c r="Q449" s="8" t="s">
        <v>1504</v>
      </c>
    </row>
    <row r="450" spans="1:17" ht="102" hidden="1" x14ac:dyDescent="0.3">
      <c r="A450" s="4">
        <f>_xlfn.AGGREGATE(3,5,$B$8:B450)</f>
        <v>186</v>
      </c>
      <c r="B450" s="4" t="s">
        <v>238</v>
      </c>
      <c r="C450" s="7" t="s">
        <v>1507</v>
      </c>
      <c r="D450" s="4"/>
      <c r="E450" s="4"/>
      <c r="F450" s="10"/>
      <c r="G450" s="10"/>
      <c r="H450" s="10"/>
      <c r="I450" s="10"/>
      <c r="J450" s="10"/>
      <c r="K450" s="10"/>
      <c r="L450" s="7" t="s">
        <v>600</v>
      </c>
      <c r="M450" s="19" t="s">
        <v>1729</v>
      </c>
      <c r="N450" s="16">
        <v>1028601580699</v>
      </c>
      <c r="O450" s="19" t="s">
        <v>1220</v>
      </c>
      <c r="P450" s="10"/>
      <c r="Q450" s="8" t="s">
        <v>1506</v>
      </c>
    </row>
    <row r="451" spans="1:17" ht="61.2" hidden="1" x14ac:dyDescent="0.3">
      <c r="A451" s="4">
        <f>_xlfn.AGGREGATE(3,5,$B$8:B451)</f>
        <v>186</v>
      </c>
      <c r="B451" s="4" t="s">
        <v>1178</v>
      </c>
      <c r="C451" s="7" t="s">
        <v>1140</v>
      </c>
      <c r="D451" s="4"/>
      <c r="E451" s="4"/>
      <c r="F451" s="10"/>
      <c r="G451" s="10"/>
      <c r="H451" s="10"/>
      <c r="I451" s="10"/>
      <c r="J451" s="10"/>
      <c r="K451" s="10"/>
      <c r="L451" s="7" t="s">
        <v>600</v>
      </c>
      <c r="M451" s="19" t="s">
        <v>1730</v>
      </c>
      <c r="N451" s="16">
        <v>305861301400081</v>
      </c>
      <c r="O451" s="19" t="s">
        <v>1508</v>
      </c>
      <c r="P451" s="10"/>
      <c r="Q451" s="8" t="s">
        <v>1509</v>
      </c>
    </row>
    <row r="452" spans="1:17" ht="61.2" hidden="1" x14ac:dyDescent="0.3">
      <c r="A452" s="4">
        <f>_xlfn.AGGREGATE(3,5,$B$8:B452)</f>
        <v>186</v>
      </c>
      <c r="B452" s="4" t="s">
        <v>34</v>
      </c>
      <c r="C452" s="7" t="s">
        <v>1512</v>
      </c>
      <c r="D452" s="4"/>
      <c r="E452" s="4"/>
      <c r="F452" s="10"/>
      <c r="G452" s="10"/>
      <c r="H452" s="10"/>
      <c r="I452" s="10"/>
      <c r="J452" s="10"/>
      <c r="K452" s="10"/>
      <c r="L452" s="7" t="s">
        <v>600</v>
      </c>
      <c r="M452" s="19" t="s">
        <v>1731</v>
      </c>
      <c r="N452" s="16">
        <v>1138611000142</v>
      </c>
      <c r="O452" s="19" t="s">
        <v>1510</v>
      </c>
      <c r="P452" s="10"/>
      <c r="Q452" s="8" t="s">
        <v>1511</v>
      </c>
    </row>
    <row r="453" spans="1:17" ht="61.2" hidden="1" x14ac:dyDescent="0.3">
      <c r="A453" s="4">
        <f>_xlfn.AGGREGATE(3,5,$B$8:B453)</f>
        <v>186</v>
      </c>
      <c r="B453" s="4" t="s">
        <v>1178</v>
      </c>
      <c r="C453" s="7" t="s">
        <v>1141</v>
      </c>
      <c r="D453" s="4"/>
      <c r="E453" s="4"/>
      <c r="F453" s="10"/>
      <c r="G453" s="10"/>
      <c r="H453" s="10"/>
      <c r="I453" s="10"/>
      <c r="J453" s="10"/>
      <c r="K453" s="10"/>
      <c r="L453" s="7" t="s">
        <v>600</v>
      </c>
      <c r="M453" s="19" t="s">
        <v>1732</v>
      </c>
      <c r="N453" s="16">
        <v>309861302200018</v>
      </c>
      <c r="O453" s="19" t="s">
        <v>1513</v>
      </c>
      <c r="P453" s="10"/>
      <c r="Q453" s="8" t="s">
        <v>1514</v>
      </c>
    </row>
    <row r="454" spans="1:17" ht="61.2" hidden="1" x14ac:dyDescent="0.3">
      <c r="A454" s="4">
        <f>_xlfn.AGGREGATE(3,5,$B$8:B454)</f>
        <v>186</v>
      </c>
      <c r="B454" s="4" t="s">
        <v>34</v>
      </c>
      <c r="C454" s="7" t="s">
        <v>1517</v>
      </c>
      <c r="D454" s="4"/>
      <c r="E454" s="4"/>
      <c r="F454" s="10"/>
      <c r="G454" s="10"/>
      <c r="H454" s="10"/>
      <c r="I454" s="10"/>
      <c r="J454" s="10"/>
      <c r="K454" s="10"/>
      <c r="L454" s="7" t="s">
        <v>600</v>
      </c>
      <c r="M454" s="19" t="s">
        <v>1733</v>
      </c>
      <c r="N454" s="16">
        <v>318861700043242</v>
      </c>
      <c r="O454" s="19" t="s">
        <v>1515</v>
      </c>
      <c r="P454" s="10"/>
      <c r="Q454" s="8" t="s">
        <v>1516</v>
      </c>
    </row>
    <row r="455" spans="1:17" ht="61.2" hidden="1" x14ac:dyDescent="0.3">
      <c r="A455" s="4">
        <f>_xlfn.AGGREGATE(3,5,$B$8:B455)</f>
        <v>186</v>
      </c>
      <c r="B455" s="4" t="s">
        <v>1178</v>
      </c>
      <c r="C455" s="7" t="s">
        <v>1142</v>
      </c>
      <c r="D455" s="4"/>
      <c r="E455" s="4"/>
      <c r="F455" s="10"/>
      <c r="G455" s="10"/>
      <c r="H455" s="10"/>
      <c r="I455" s="10"/>
      <c r="J455" s="10"/>
      <c r="K455" s="10"/>
      <c r="L455" s="7" t="s">
        <v>600</v>
      </c>
      <c r="M455" s="19" t="s">
        <v>1734</v>
      </c>
      <c r="N455" s="16">
        <v>1027739049689</v>
      </c>
      <c r="O455" s="19" t="s">
        <v>1518</v>
      </c>
      <c r="P455" s="10"/>
      <c r="Q455" s="8" t="s">
        <v>1519</v>
      </c>
    </row>
    <row r="456" spans="1:17" ht="91.8" hidden="1" x14ac:dyDescent="0.3">
      <c r="A456" s="4">
        <f>_xlfn.AGGREGATE(3,5,$B$8:B456)</f>
        <v>186</v>
      </c>
      <c r="B456" s="4" t="s">
        <v>34</v>
      </c>
      <c r="C456" s="7" t="s">
        <v>1143</v>
      </c>
      <c r="D456" s="4"/>
      <c r="E456" s="4"/>
      <c r="F456" s="10"/>
      <c r="G456" s="10"/>
      <c r="H456" s="10"/>
      <c r="I456" s="10"/>
      <c r="J456" s="10"/>
      <c r="K456" s="10"/>
      <c r="L456" s="7" t="s">
        <v>600</v>
      </c>
      <c r="M456" s="19" t="s">
        <v>1735</v>
      </c>
      <c r="N456" s="16">
        <v>1027739456084</v>
      </c>
      <c r="O456" s="19" t="s">
        <v>1520</v>
      </c>
      <c r="P456" s="10"/>
      <c r="Q456" s="8" t="s">
        <v>1521</v>
      </c>
    </row>
    <row r="457" spans="1:17" ht="91.8" hidden="1" x14ac:dyDescent="0.3">
      <c r="A457" s="4">
        <f>_xlfn.AGGREGATE(3,5,$B$8:B457)</f>
        <v>186</v>
      </c>
      <c r="B457" s="4" t="s">
        <v>34</v>
      </c>
      <c r="C457" s="7" t="s">
        <v>1103</v>
      </c>
      <c r="D457" s="4"/>
      <c r="E457" s="4"/>
      <c r="F457" s="10"/>
      <c r="G457" s="10"/>
      <c r="H457" s="10"/>
      <c r="I457" s="10"/>
      <c r="J457" s="10"/>
      <c r="K457" s="10"/>
      <c r="L457" s="7" t="s">
        <v>600</v>
      </c>
      <c r="M457" s="19" t="s">
        <v>1735</v>
      </c>
      <c r="N457" s="16">
        <v>1027739456084</v>
      </c>
      <c r="O457" s="19" t="s">
        <v>1221</v>
      </c>
      <c r="P457" s="10"/>
      <c r="Q457" s="8" t="s">
        <v>1521</v>
      </c>
    </row>
    <row r="458" spans="1:17" ht="74.400000000000006" hidden="1" customHeight="1" x14ac:dyDescent="0.3">
      <c r="A458" s="4">
        <f>_xlfn.AGGREGATE(3,5,$B$8:B458)</f>
        <v>186</v>
      </c>
      <c r="B458" s="4" t="s">
        <v>34</v>
      </c>
      <c r="C458" s="7" t="s">
        <v>1144</v>
      </c>
      <c r="D458" s="4"/>
      <c r="E458" s="4"/>
      <c r="F458" s="10"/>
      <c r="G458" s="10"/>
      <c r="H458" s="10"/>
      <c r="I458" s="10"/>
      <c r="J458" s="10"/>
      <c r="K458" s="10"/>
      <c r="L458" s="7" t="s">
        <v>600</v>
      </c>
      <c r="M458" s="19" t="s">
        <v>1736</v>
      </c>
      <c r="N458" s="16">
        <v>319861700064931</v>
      </c>
      <c r="O458" s="19" t="s">
        <v>1522</v>
      </c>
      <c r="P458" s="10"/>
      <c r="Q458" s="8" t="s">
        <v>1523</v>
      </c>
    </row>
    <row r="459" spans="1:17" ht="61.2" hidden="1" x14ac:dyDescent="0.3">
      <c r="A459" s="4">
        <f>_xlfn.AGGREGATE(3,5,$B$8:B459)</f>
        <v>186</v>
      </c>
      <c r="B459" s="4" t="s">
        <v>1178</v>
      </c>
      <c r="C459" s="7" t="s">
        <v>1145</v>
      </c>
      <c r="D459" s="4"/>
      <c r="E459" s="4"/>
      <c r="F459" s="10"/>
      <c r="G459" s="10"/>
      <c r="H459" s="10"/>
      <c r="I459" s="10"/>
      <c r="J459" s="10"/>
      <c r="K459" s="10"/>
      <c r="L459" s="7" t="s">
        <v>600</v>
      </c>
      <c r="M459" s="19" t="s">
        <v>1737</v>
      </c>
      <c r="N459" s="16">
        <v>1108613000209</v>
      </c>
      <c r="O459" s="19" t="s">
        <v>1524</v>
      </c>
      <c r="P459" s="10"/>
      <c r="Q459" s="8" t="s">
        <v>1525</v>
      </c>
    </row>
    <row r="460" spans="1:17" ht="61.2" hidden="1" x14ac:dyDescent="0.3">
      <c r="A460" s="4">
        <f>_xlfn.AGGREGATE(3,5,$B$8:B460)</f>
        <v>186</v>
      </c>
      <c r="B460" s="4" t="s">
        <v>34</v>
      </c>
      <c r="C460" s="7" t="s">
        <v>1146</v>
      </c>
      <c r="D460" s="4"/>
      <c r="E460" s="4"/>
      <c r="F460" s="10"/>
      <c r="G460" s="10"/>
      <c r="H460" s="10"/>
      <c r="I460" s="10"/>
      <c r="J460" s="10"/>
      <c r="K460" s="10"/>
      <c r="L460" s="7" t="s">
        <v>600</v>
      </c>
      <c r="M460" s="19" t="s">
        <v>1738</v>
      </c>
      <c r="N460" s="16">
        <v>310861327000012</v>
      </c>
      <c r="O460" s="19" t="s">
        <v>1376</v>
      </c>
      <c r="P460" s="10"/>
      <c r="Q460" s="8" t="s">
        <v>1377</v>
      </c>
    </row>
    <row r="461" spans="1:17" ht="61.2" hidden="1" x14ac:dyDescent="0.3">
      <c r="A461" s="4">
        <f>_xlfn.AGGREGATE(3,5,$B$8:B461)</f>
        <v>186</v>
      </c>
      <c r="B461" s="4" t="s">
        <v>34</v>
      </c>
      <c r="C461" s="7" t="s">
        <v>1147</v>
      </c>
      <c r="D461" s="4"/>
      <c r="E461" s="4"/>
      <c r="F461" s="10"/>
      <c r="G461" s="10"/>
      <c r="H461" s="10"/>
      <c r="I461" s="10"/>
      <c r="J461" s="10"/>
      <c r="K461" s="10"/>
      <c r="L461" s="7" t="s">
        <v>600</v>
      </c>
      <c r="M461" s="19" t="s">
        <v>1189</v>
      </c>
      <c r="N461" s="16">
        <v>310861327000012</v>
      </c>
      <c r="O461" s="19" t="s">
        <v>1205</v>
      </c>
      <c r="P461" s="10"/>
      <c r="Q461" s="8" t="s">
        <v>1377</v>
      </c>
    </row>
    <row r="462" spans="1:17" ht="61.2" hidden="1" x14ac:dyDescent="0.3">
      <c r="A462" s="4">
        <f>_xlfn.AGGREGATE(3,5,$B$8:B462)</f>
        <v>186</v>
      </c>
      <c r="B462" s="4" t="s">
        <v>239</v>
      </c>
      <c r="C462" s="7" t="s">
        <v>1148</v>
      </c>
      <c r="D462" s="4"/>
      <c r="E462" s="4"/>
      <c r="F462" s="10"/>
      <c r="G462" s="10"/>
      <c r="H462" s="10"/>
      <c r="I462" s="10"/>
      <c r="J462" s="10"/>
      <c r="K462" s="10"/>
      <c r="L462" s="7" t="s">
        <v>600</v>
      </c>
      <c r="M462" s="19" t="s">
        <v>1644</v>
      </c>
      <c r="N462" s="16">
        <v>1028601580886</v>
      </c>
      <c r="O462" s="19" t="s">
        <v>1526</v>
      </c>
      <c r="P462" s="10"/>
      <c r="Q462" s="8" t="s">
        <v>1527</v>
      </c>
    </row>
    <row r="463" spans="1:17" ht="71.400000000000006" hidden="1" x14ac:dyDescent="0.3">
      <c r="A463" s="4">
        <f>_xlfn.AGGREGATE(3,5,$B$8:B463)</f>
        <v>186</v>
      </c>
      <c r="B463" s="4" t="s">
        <v>239</v>
      </c>
      <c r="C463" s="7" t="s">
        <v>1149</v>
      </c>
      <c r="D463" s="4"/>
      <c r="E463" s="4"/>
      <c r="F463" s="10"/>
      <c r="G463" s="10"/>
      <c r="H463" s="10"/>
      <c r="I463" s="10"/>
      <c r="J463" s="10"/>
      <c r="K463" s="10"/>
      <c r="L463" s="7" t="s">
        <v>600</v>
      </c>
      <c r="M463" s="19" t="s">
        <v>1644</v>
      </c>
      <c r="N463" s="16">
        <v>1028601580886</v>
      </c>
      <c r="O463" s="19" t="s">
        <v>1528</v>
      </c>
      <c r="P463" s="10"/>
      <c r="Q463" s="8" t="s">
        <v>1529</v>
      </c>
    </row>
    <row r="464" spans="1:17" ht="61.2" hidden="1" x14ac:dyDescent="0.3">
      <c r="A464" s="4">
        <f>_xlfn.AGGREGATE(3,5,$B$8:B464)</f>
        <v>186</v>
      </c>
      <c r="B464" s="4" t="s">
        <v>239</v>
      </c>
      <c r="C464" s="7" t="s">
        <v>1150</v>
      </c>
      <c r="D464" s="4"/>
      <c r="E464" s="4"/>
      <c r="F464" s="10"/>
      <c r="G464" s="10"/>
      <c r="H464" s="10"/>
      <c r="I464" s="10"/>
      <c r="J464" s="10"/>
      <c r="K464" s="10"/>
      <c r="L464" s="7" t="s">
        <v>600</v>
      </c>
      <c r="M464" s="19" t="s">
        <v>1643</v>
      </c>
      <c r="N464" s="16">
        <v>304861307800021</v>
      </c>
      <c r="O464" s="19" t="s">
        <v>1530</v>
      </c>
      <c r="P464" s="10"/>
      <c r="Q464" s="8" t="s">
        <v>1531</v>
      </c>
    </row>
    <row r="465" spans="1:17" ht="71.400000000000006" hidden="1" x14ac:dyDescent="0.3">
      <c r="A465" s="4">
        <f>_xlfn.AGGREGATE(3,5,$B$8:B465)</f>
        <v>186</v>
      </c>
      <c r="B465" s="4" t="s">
        <v>1178</v>
      </c>
      <c r="C465" s="7" t="s">
        <v>1151</v>
      </c>
      <c r="D465" s="4"/>
      <c r="E465" s="4"/>
      <c r="F465" s="10"/>
      <c r="G465" s="10"/>
      <c r="H465" s="10"/>
      <c r="I465" s="10"/>
      <c r="J465" s="10"/>
      <c r="K465" s="10"/>
      <c r="L465" s="7" t="s">
        <v>600</v>
      </c>
      <c r="M465" s="19" t="s">
        <v>1642</v>
      </c>
      <c r="N465" s="16">
        <v>1088613000057</v>
      </c>
      <c r="O465" s="19" t="s">
        <v>1532</v>
      </c>
      <c r="P465" s="10"/>
      <c r="Q465" s="8" t="s">
        <v>1533</v>
      </c>
    </row>
    <row r="466" spans="1:17" ht="121.95" hidden="1" customHeight="1" x14ac:dyDescent="0.3">
      <c r="A466" s="4">
        <f>_xlfn.AGGREGATE(3,5,$B$8:B466)</f>
        <v>186</v>
      </c>
      <c r="B466" s="4" t="s">
        <v>239</v>
      </c>
      <c r="C466" s="7" t="s">
        <v>1152</v>
      </c>
      <c r="D466" s="4"/>
      <c r="E466" s="4"/>
      <c r="F466" s="10"/>
      <c r="G466" s="10"/>
      <c r="H466" s="10"/>
      <c r="I466" s="10"/>
      <c r="J466" s="10"/>
      <c r="K466" s="10"/>
      <c r="L466" s="7" t="s">
        <v>600</v>
      </c>
      <c r="M466" s="19" t="s">
        <v>1641</v>
      </c>
      <c r="N466" s="16">
        <v>308861320400014</v>
      </c>
      <c r="O466" s="19" t="s">
        <v>1534</v>
      </c>
      <c r="P466" s="10"/>
      <c r="Q466" s="8" t="s">
        <v>1535</v>
      </c>
    </row>
    <row r="467" spans="1:17" ht="102" hidden="1" x14ac:dyDescent="0.3">
      <c r="A467" s="4">
        <f>_xlfn.AGGREGATE(3,5,$B$8:B467)</f>
        <v>186</v>
      </c>
      <c r="B467" s="4" t="s">
        <v>15</v>
      </c>
      <c r="C467" s="33" t="s">
        <v>1153</v>
      </c>
      <c r="D467" s="59"/>
      <c r="E467" s="59"/>
      <c r="F467" s="10"/>
      <c r="G467" s="10"/>
      <c r="H467" s="10"/>
      <c r="I467" s="10"/>
      <c r="J467" s="10"/>
      <c r="K467" s="10"/>
      <c r="L467" s="7" t="s">
        <v>600</v>
      </c>
      <c r="M467" s="19" t="s">
        <v>1640</v>
      </c>
      <c r="N467" s="16">
        <v>1238600004103</v>
      </c>
      <c r="O467" s="19" t="s">
        <v>1536</v>
      </c>
      <c r="P467" s="10"/>
      <c r="Q467" s="8" t="s">
        <v>1537</v>
      </c>
    </row>
    <row r="468" spans="1:17" ht="81.599999999999994" hidden="1" x14ac:dyDescent="0.3">
      <c r="A468" s="4">
        <f>_xlfn.AGGREGATE(3,5,$B$8:B468)</f>
        <v>186</v>
      </c>
      <c r="B468" s="4" t="s">
        <v>15</v>
      </c>
      <c r="C468" s="33" t="s">
        <v>1154</v>
      </c>
      <c r="D468" s="59"/>
      <c r="E468" s="59"/>
      <c r="F468" s="10"/>
      <c r="G468" s="10"/>
      <c r="H468" s="10"/>
      <c r="I468" s="10"/>
      <c r="J468" s="10"/>
      <c r="K468" s="10"/>
      <c r="L468" s="7" t="s">
        <v>600</v>
      </c>
      <c r="M468" s="19" t="s">
        <v>1639</v>
      </c>
      <c r="N468" s="16">
        <v>1048603650424</v>
      </c>
      <c r="O468" s="19" t="s">
        <v>1538</v>
      </c>
      <c r="P468" s="10"/>
      <c r="Q468" s="8" t="s">
        <v>1539</v>
      </c>
    </row>
    <row r="469" spans="1:17" ht="71.400000000000006" hidden="1" x14ac:dyDescent="0.3">
      <c r="A469" s="4">
        <f>_xlfn.AGGREGATE(3,5,$B$8:B469)</f>
        <v>186</v>
      </c>
      <c r="B469" s="4" t="s">
        <v>34</v>
      </c>
      <c r="C469" s="7" t="s">
        <v>1155</v>
      </c>
      <c r="D469" s="4"/>
      <c r="E469" s="4"/>
      <c r="F469" s="10"/>
      <c r="G469" s="10"/>
      <c r="H469" s="10"/>
      <c r="I469" s="10"/>
      <c r="J469" s="10"/>
      <c r="K469" s="10"/>
      <c r="L469" s="7" t="s">
        <v>600</v>
      </c>
      <c r="M469" s="19" t="s">
        <v>1638</v>
      </c>
      <c r="N469" s="16">
        <v>1128613000020</v>
      </c>
      <c r="O469" s="19" t="s">
        <v>1540</v>
      </c>
      <c r="P469" s="10"/>
      <c r="Q469" s="8" t="s">
        <v>1541</v>
      </c>
    </row>
    <row r="470" spans="1:17" ht="61.2" hidden="1" x14ac:dyDescent="0.3">
      <c r="A470" s="4">
        <f>_xlfn.AGGREGATE(3,5,$B$8:B470)</f>
        <v>186</v>
      </c>
      <c r="B470" s="4" t="s">
        <v>34</v>
      </c>
      <c r="C470" s="7" t="s">
        <v>1544</v>
      </c>
      <c r="D470" s="4"/>
      <c r="E470" s="4"/>
      <c r="F470" s="10"/>
      <c r="G470" s="10"/>
      <c r="H470" s="10"/>
      <c r="I470" s="10"/>
      <c r="J470" s="10"/>
      <c r="K470" s="10"/>
      <c r="L470" s="7" t="s">
        <v>600</v>
      </c>
      <c r="M470" s="19" t="s">
        <v>1637</v>
      </c>
      <c r="N470" s="16">
        <v>1188617017368</v>
      </c>
      <c r="O470" s="19" t="s">
        <v>1542</v>
      </c>
      <c r="P470" s="10"/>
      <c r="Q470" s="8" t="s">
        <v>1543</v>
      </c>
    </row>
    <row r="471" spans="1:17" ht="71.400000000000006" hidden="1" x14ac:dyDescent="0.3">
      <c r="A471" s="4">
        <f>_xlfn.AGGREGATE(3,5,$B$8:B471)</f>
        <v>186</v>
      </c>
      <c r="B471" s="4" t="s">
        <v>34</v>
      </c>
      <c r="C471" s="7" t="s">
        <v>1156</v>
      </c>
      <c r="D471" s="4"/>
      <c r="E471" s="4"/>
      <c r="F471" s="10"/>
      <c r="G471" s="10"/>
      <c r="H471" s="10"/>
      <c r="I471" s="10"/>
      <c r="J471" s="10"/>
      <c r="K471" s="10"/>
      <c r="L471" s="7" t="s">
        <v>600</v>
      </c>
      <c r="M471" s="19" t="s">
        <v>1637</v>
      </c>
      <c r="N471" s="16">
        <v>1188617017368</v>
      </c>
      <c r="O471" s="19" t="s">
        <v>1545</v>
      </c>
      <c r="P471" s="10"/>
      <c r="Q471" s="8" t="s">
        <v>1546</v>
      </c>
    </row>
    <row r="472" spans="1:17" ht="61.2" hidden="1" x14ac:dyDescent="0.3">
      <c r="A472" s="4">
        <f>_xlfn.AGGREGATE(3,5,$B$8:B472)</f>
        <v>186</v>
      </c>
      <c r="B472" s="4" t="s">
        <v>34</v>
      </c>
      <c r="C472" s="7" t="s">
        <v>1157</v>
      </c>
      <c r="D472" s="4"/>
      <c r="E472" s="4"/>
      <c r="F472" s="10"/>
      <c r="G472" s="10"/>
      <c r="H472" s="10"/>
      <c r="I472" s="10"/>
      <c r="J472" s="10"/>
      <c r="K472" s="10"/>
      <c r="L472" s="7" t="s">
        <v>600</v>
      </c>
      <c r="M472" s="19" t="s">
        <v>1637</v>
      </c>
      <c r="N472" s="16">
        <v>1188617017368</v>
      </c>
      <c r="O472" s="19" t="s">
        <v>1457</v>
      </c>
      <c r="P472" s="10"/>
      <c r="Q472" s="8" t="s">
        <v>1459</v>
      </c>
    </row>
    <row r="473" spans="1:17" ht="61.2" hidden="1" x14ac:dyDescent="0.3">
      <c r="A473" s="4">
        <f>_xlfn.AGGREGATE(3,5,$B$8:B473)</f>
        <v>186</v>
      </c>
      <c r="B473" s="4" t="s">
        <v>34</v>
      </c>
      <c r="C473" s="7" t="s">
        <v>1158</v>
      </c>
      <c r="D473" s="4"/>
      <c r="E473" s="4"/>
      <c r="F473" s="10"/>
      <c r="G473" s="10"/>
      <c r="H473" s="10"/>
      <c r="I473" s="10"/>
      <c r="J473" s="10"/>
      <c r="K473" s="10"/>
      <c r="L473" s="7" t="s">
        <v>600</v>
      </c>
      <c r="M473" s="19" t="s">
        <v>1637</v>
      </c>
      <c r="N473" s="16">
        <v>1188617017368</v>
      </c>
      <c r="O473" s="19" t="s">
        <v>1547</v>
      </c>
      <c r="P473" s="10"/>
      <c r="Q473" s="8" t="s">
        <v>1548</v>
      </c>
    </row>
    <row r="474" spans="1:17" ht="61.2" hidden="1" x14ac:dyDescent="0.3">
      <c r="A474" s="4">
        <f>_xlfn.AGGREGATE(3,5,$B$8:B474)</f>
        <v>186</v>
      </c>
      <c r="B474" s="4" t="s">
        <v>1178</v>
      </c>
      <c r="C474" s="7" t="s">
        <v>1159</v>
      </c>
      <c r="D474" s="4"/>
      <c r="E474" s="4"/>
      <c r="F474" s="10"/>
      <c r="G474" s="10"/>
      <c r="H474" s="10"/>
      <c r="I474" s="10"/>
      <c r="J474" s="10"/>
      <c r="K474" s="10"/>
      <c r="L474" s="7" t="s">
        <v>600</v>
      </c>
      <c r="M474" s="19" t="s">
        <v>1636</v>
      </c>
      <c r="N474" s="16">
        <v>1188617017522</v>
      </c>
      <c r="O474" s="19" t="s">
        <v>1357</v>
      </c>
      <c r="P474" s="10"/>
      <c r="Q474" s="8" t="s">
        <v>1358</v>
      </c>
    </row>
    <row r="475" spans="1:17" ht="61.2" hidden="1" x14ac:dyDescent="0.3">
      <c r="A475" s="4">
        <f>_xlfn.AGGREGATE(3,5,$B$8:B475)</f>
        <v>186</v>
      </c>
      <c r="B475" s="4" t="s">
        <v>1178</v>
      </c>
      <c r="C475" s="7" t="s">
        <v>1160</v>
      </c>
      <c r="D475" s="4"/>
      <c r="E475" s="4"/>
      <c r="F475" s="10"/>
      <c r="G475" s="10"/>
      <c r="H475" s="10"/>
      <c r="I475" s="10"/>
      <c r="J475" s="10"/>
      <c r="K475" s="10"/>
      <c r="L475" s="7" t="s">
        <v>600</v>
      </c>
      <c r="M475" s="19" t="s">
        <v>1636</v>
      </c>
      <c r="N475" s="16">
        <v>1188617017522</v>
      </c>
      <c r="O475" s="19" t="s">
        <v>1485</v>
      </c>
      <c r="P475" s="10"/>
      <c r="Q475" s="8" t="s">
        <v>1486</v>
      </c>
    </row>
    <row r="476" spans="1:17" ht="61.2" hidden="1" x14ac:dyDescent="0.3">
      <c r="A476" s="4">
        <f>_xlfn.AGGREGATE(3,5,$B$8:B476)</f>
        <v>186</v>
      </c>
      <c r="B476" s="4" t="s">
        <v>1178</v>
      </c>
      <c r="C476" s="7" t="s">
        <v>1161</v>
      </c>
      <c r="D476" s="4"/>
      <c r="E476" s="4"/>
      <c r="F476" s="10"/>
      <c r="G476" s="10"/>
      <c r="H476" s="10"/>
      <c r="I476" s="10"/>
      <c r="J476" s="10"/>
      <c r="K476" s="10"/>
      <c r="L476" s="7" t="s">
        <v>600</v>
      </c>
      <c r="M476" s="19" t="s">
        <v>1636</v>
      </c>
      <c r="N476" s="16">
        <v>1188617017522</v>
      </c>
      <c r="O476" s="19" t="s">
        <v>1549</v>
      </c>
      <c r="P476" s="10"/>
      <c r="Q476" s="8" t="s">
        <v>1550</v>
      </c>
    </row>
    <row r="477" spans="1:17" ht="61.2" hidden="1" x14ac:dyDescent="0.3">
      <c r="A477" s="4">
        <f>_xlfn.AGGREGATE(3,5,$B$8:B477)</f>
        <v>186</v>
      </c>
      <c r="B477" s="4" t="s">
        <v>1178</v>
      </c>
      <c r="C477" s="7" t="s">
        <v>1162</v>
      </c>
      <c r="D477" s="4"/>
      <c r="E477" s="4"/>
      <c r="F477" s="10"/>
      <c r="G477" s="10"/>
      <c r="H477" s="10"/>
      <c r="I477" s="10"/>
      <c r="J477" s="10"/>
      <c r="K477" s="10"/>
      <c r="L477" s="7" t="s">
        <v>600</v>
      </c>
      <c r="M477" s="19" t="s">
        <v>1636</v>
      </c>
      <c r="N477" s="16">
        <v>1188617017522</v>
      </c>
      <c r="O477" s="19" t="s">
        <v>1551</v>
      </c>
      <c r="P477" s="10"/>
      <c r="Q477" s="8" t="s">
        <v>1552</v>
      </c>
    </row>
    <row r="478" spans="1:17" ht="71.400000000000006" hidden="1" x14ac:dyDescent="0.3">
      <c r="A478" s="4">
        <f>_xlfn.AGGREGATE(3,5,$B$8:B478)</f>
        <v>186</v>
      </c>
      <c r="B478" s="4" t="s">
        <v>1178</v>
      </c>
      <c r="C478" s="7" t="s">
        <v>1163</v>
      </c>
      <c r="D478" s="4"/>
      <c r="E478" s="4"/>
      <c r="F478" s="10"/>
      <c r="G478" s="10"/>
      <c r="H478" s="10"/>
      <c r="I478" s="10"/>
      <c r="J478" s="10"/>
      <c r="K478" s="10"/>
      <c r="L478" s="7" t="s">
        <v>600</v>
      </c>
      <c r="M478" s="19" t="s">
        <v>1636</v>
      </c>
      <c r="N478" s="16">
        <v>1188617017522</v>
      </c>
      <c r="O478" s="19" t="s">
        <v>1553</v>
      </c>
      <c r="P478" s="10"/>
      <c r="Q478" s="8" t="s">
        <v>1554</v>
      </c>
    </row>
    <row r="479" spans="1:17" ht="61.2" hidden="1" x14ac:dyDescent="0.3">
      <c r="A479" s="4">
        <f>_xlfn.AGGREGATE(3,5,$B$8:B479)</f>
        <v>186</v>
      </c>
      <c r="B479" s="4" t="s">
        <v>1178</v>
      </c>
      <c r="C479" s="7" t="s">
        <v>1164</v>
      </c>
      <c r="D479" s="4"/>
      <c r="E479" s="4"/>
      <c r="F479" s="10"/>
      <c r="G479" s="10"/>
      <c r="H479" s="10"/>
      <c r="I479" s="10"/>
      <c r="J479" s="10"/>
      <c r="K479" s="10"/>
      <c r="L479" s="7" t="s">
        <v>600</v>
      </c>
      <c r="M479" s="19" t="s">
        <v>1636</v>
      </c>
      <c r="N479" s="16">
        <v>1188617017522</v>
      </c>
      <c r="O479" s="19" t="s">
        <v>1555</v>
      </c>
      <c r="P479" s="10"/>
      <c r="Q479" s="8" t="s">
        <v>1556</v>
      </c>
    </row>
    <row r="480" spans="1:17" ht="51" hidden="1" x14ac:dyDescent="0.3">
      <c r="A480" s="4">
        <f>_xlfn.AGGREGATE(3,5,$B$8:B480)</f>
        <v>186</v>
      </c>
      <c r="B480" s="4" t="s">
        <v>1178</v>
      </c>
      <c r="C480" s="7" t="s">
        <v>1165</v>
      </c>
      <c r="D480" s="4"/>
      <c r="E480" s="4"/>
      <c r="F480" s="10"/>
      <c r="G480" s="10"/>
      <c r="H480" s="10"/>
      <c r="I480" s="10"/>
      <c r="J480" s="10"/>
      <c r="K480" s="10"/>
      <c r="L480" s="7" t="s">
        <v>600</v>
      </c>
      <c r="M480" s="19" t="s">
        <v>1636</v>
      </c>
      <c r="N480" s="16">
        <v>1188617017522</v>
      </c>
      <c r="O480" s="19" t="s">
        <v>1557</v>
      </c>
      <c r="P480" s="10"/>
      <c r="Q480" s="8" t="s">
        <v>1558</v>
      </c>
    </row>
    <row r="481" spans="1:17" ht="71.400000000000006" hidden="1" x14ac:dyDescent="0.3">
      <c r="A481" s="4">
        <f>_xlfn.AGGREGATE(3,5,$B$8:B481)</f>
        <v>186</v>
      </c>
      <c r="B481" s="4" t="s">
        <v>239</v>
      </c>
      <c r="C481" s="7" t="s">
        <v>1166</v>
      </c>
      <c r="D481" s="4"/>
      <c r="E481" s="4"/>
      <c r="F481" s="10"/>
      <c r="G481" s="10"/>
      <c r="H481" s="10"/>
      <c r="I481" s="10"/>
      <c r="J481" s="10"/>
      <c r="K481" s="10"/>
      <c r="L481" s="7" t="s">
        <v>600</v>
      </c>
      <c r="M481" s="19" t="s">
        <v>1635</v>
      </c>
      <c r="N481" s="72">
        <v>311861303100014</v>
      </c>
      <c r="O481" s="19" t="s">
        <v>1559</v>
      </c>
      <c r="P481" s="10"/>
      <c r="Q481" s="8" t="s">
        <v>1560</v>
      </c>
    </row>
    <row r="482" spans="1:17" ht="61.2" hidden="1" x14ac:dyDescent="0.3">
      <c r="A482" s="4">
        <f>_xlfn.AGGREGATE(3,5,$B$8:B482)</f>
        <v>186</v>
      </c>
      <c r="B482" s="4" t="s">
        <v>34</v>
      </c>
      <c r="C482" s="7" t="s">
        <v>1563</v>
      </c>
      <c r="D482" s="4"/>
      <c r="E482" s="4"/>
      <c r="F482" s="10"/>
      <c r="G482" s="10"/>
      <c r="H482" s="10"/>
      <c r="I482" s="10"/>
      <c r="J482" s="10"/>
      <c r="K482" s="10"/>
      <c r="L482" s="7" t="s">
        <v>600</v>
      </c>
      <c r="M482" s="19" t="s">
        <v>1634</v>
      </c>
      <c r="N482" s="16">
        <v>1068613000060</v>
      </c>
      <c r="O482" s="19" t="s">
        <v>1561</v>
      </c>
      <c r="P482" s="10"/>
      <c r="Q482" s="8" t="s">
        <v>1562</v>
      </c>
    </row>
    <row r="483" spans="1:17" ht="71.400000000000006" hidden="1" x14ac:dyDescent="0.3">
      <c r="A483" s="4">
        <f>_xlfn.AGGREGATE(3,5,$B$8:B483)</f>
        <v>186</v>
      </c>
      <c r="B483" s="4" t="s">
        <v>34</v>
      </c>
      <c r="C483" s="7" t="s">
        <v>1564</v>
      </c>
      <c r="D483" s="4"/>
      <c r="E483" s="4"/>
      <c r="F483" s="10"/>
      <c r="G483" s="10"/>
      <c r="H483" s="10"/>
      <c r="I483" s="10"/>
      <c r="J483" s="10"/>
      <c r="K483" s="10"/>
      <c r="L483" s="7" t="s">
        <v>600</v>
      </c>
      <c r="M483" s="19" t="s">
        <v>1634</v>
      </c>
      <c r="N483" s="16">
        <v>1068613000060</v>
      </c>
      <c r="O483" s="19" t="s">
        <v>1565</v>
      </c>
      <c r="P483" s="10"/>
      <c r="Q483" s="8" t="s">
        <v>1566</v>
      </c>
    </row>
    <row r="484" spans="1:17" ht="61.2" hidden="1" x14ac:dyDescent="0.3">
      <c r="A484" s="4">
        <f>_xlfn.AGGREGATE(3,5,$B$8:B484)</f>
        <v>186</v>
      </c>
      <c r="B484" s="4" t="s">
        <v>34</v>
      </c>
      <c r="C484" s="7" t="s">
        <v>1167</v>
      </c>
      <c r="D484" s="4"/>
      <c r="E484" s="4"/>
      <c r="F484" s="10"/>
      <c r="G484" s="10"/>
      <c r="H484" s="10"/>
      <c r="I484" s="10"/>
      <c r="J484" s="10"/>
      <c r="K484" s="10"/>
      <c r="L484" s="7" t="s">
        <v>600</v>
      </c>
      <c r="M484" s="19" t="s">
        <v>1634</v>
      </c>
      <c r="N484" s="16">
        <v>1068613000060</v>
      </c>
      <c r="O484" s="19" t="s">
        <v>1567</v>
      </c>
      <c r="P484" s="10"/>
      <c r="Q484" s="8" t="s">
        <v>1568</v>
      </c>
    </row>
    <row r="485" spans="1:17" ht="71.400000000000006" hidden="1" x14ac:dyDescent="0.3">
      <c r="A485" s="4">
        <f>_xlfn.AGGREGATE(3,5,$B$8:B485)</f>
        <v>186</v>
      </c>
      <c r="B485" s="4" t="s">
        <v>34</v>
      </c>
      <c r="C485" s="7" t="s">
        <v>1571</v>
      </c>
      <c r="D485" s="4"/>
      <c r="E485" s="4"/>
      <c r="F485" s="10"/>
      <c r="G485" s="10"/>
      <c r="H485" s="10"/>
      <c r="I485" s="10"/>
      <c r="J485" s="10"/>
      <c r="K485" s="10"/>
      <c r="L485" s="7" t="s">
        <v>600</v>
      </c>
      <c r="M485" s="19" t="s">
        <v>1634</v>
      </c>
      <c r="N485" s="16">
        <v>1068613000060</v>
      </c>
      <c r="O485" s="19" t="s">
        <v>1569</v>
      </c>
      <c r="P485" s="10"/>
      <c r="Q485" s="8" t="s">
        <v>1570</v>
      </c>
    </row>
    <row r="486" spans="1:17" ht="81.599999999999994" hidden="1" x14ac:dyDescent="0.3">
      <c r="A486" s="4">
        <f>_xlfn.AGGREGATE(3,5,$B$8:B486)</f>
        <v>186</v>
      </c>
      <c r="B486" s="4" t="s">
        <v>15</v>
      </c>
      <c r="C486" s="33" t="s">
        <v>1168</v>
      </c>
      <c r="D486" s="59"/>
      <c r="E486" s="59"/>
      <c r="F486" s="10"/>
      <c r="G486" s="10"/>
      <c r="H486" s="10"/>
      <c r="I486" s="10"/>
      <c r="J486" s="10"/>
      <c r="K486" s="10"/>
      <c r="L486" s="7" t="s">
        <v>600</v>
      </c>
      <c r="M486" s="19" t="s">
        <v>1633</v>
      </c>
      <c r="N486" s="16">
        <v>861300298527</v>
      </c>
      <c r="O486" s="19" t="s">
        <v>1572</v>
      </c>
      <c r="P486" s="10"/>
      <c r="Q486" s="8" t="s">
        <v>1573</v>
      </c>
    </row>
    <row r="487" spans="1:17" ht="71.400000000000006" hidden="1" x14ac:dyDescent="0.3">
      <c r="A487" s="4">
        <f>_xlfn.AGGREGATE(3,5,$B$8:B487)</f>
        <v>186</v>
      </c>
      <c r="B487" s="4" t="s">
        <v>1178</v>
      </c>
      <c r="C487" s="7" t="s">
        <v>1169</v>
      </c>
      <c r="D487" s="4"/>
      <c r="E487" s="4"/>
      <c r="F487" s="10"/>
      <c r="G487" s="10"/>
      <c r="H487" s="10"/>
      <c r="I487" s="10"/>
      <c r="J487" s="10"/>
      <c r="K487" s="10"/>
      <c r="L487" s="7" t="s">
        <v>600</v>
      </c>
      <c r="M487" s="19" t="s">
        <v>1632</v>
      </c>
      <c r="N487" s="16">
        <v>1027739019208</v>
      </c>
      <c r="O487" s="19" t="s">
        <v>1574</v>
      </c>
      <c r="P487" s="10"/>
      <c r="Q487" s="8" t="s">
        <v>1575</v>
      </c>
    </row>
    <row r="488" spans="1:17" ht="61.2" hidden="1" x14ac:dyDescent="0.3">
      <c r="A488" s="4">
        <f>_xlfn.AGGREGATE(3,5,$B$8:B488)</f>
        <v>186</v>
      </c>
      <c r="B488" s="4" t="s">
        <v>34</v>
      </c>
      <c r="C488" s="7" t="s">
        <v>1170</v>
      </c>
      <c r="D488" s="4"/>
      <c r="E488" s="4"/>
      <c r="F488" s="10"/>
      <c r="G488" s="10"/>
      <c r="H488" s="10"/>
      <c r="I488" s="10"/>
      <c r="J488" s="10"/>
      <c r="K488" s="10"/>
      <c r="L488" s="7" t="s">
        <v>600</v>
      </c>
      <c r="M488" s="19" t="s">
        <v>1190</v>
      </c>
      <c r="N488" s="16">
        <v>1027739019208</v>
      </c>
      <c r="O488" s="19" t="s">
        <v>1576</v>
      </c>
      <c r="P488" s="10"/>
      <c r="Q488" s="8" t="s">
        <v>1577</v>
      </c>
    </row>
    <row r="489" spans="1:17" ht="61.2" hidden="1" x14ac:dyDescent="0.3">
      <c r="A489" s="4">
        <f>_xlfn.AGGREGATE(3,5,$B$8:B489)</f>
        <v>186</v>
      </c>
      <c r="B489" s="4" t="s">
        <v>1178</v>
      </c>
      <c r="C489" s="7" t="s">
        <v>1171</v>
      </c>
      <c r="D489" s="4"/>
      <c r="E489" s="4"/>
      <c r="F489" s="10"/>
      <c r="G489" s="10"/>
      <c r="H489" s="10"/>
      <c r="I489" s="10"/>
      <c r="J489" s="10"/>
      <c r="K489" s="10"/>
      <c r="L489" s="7" t="s">
        <v>600</v>
      </c>
      <c r="M489" s="19" t="s">
        <v>1631</v>
      </c>
      <c r="N489" s="16">
        <v>1088613000101</v>
      </c>
      <c r="O489" s="19" t="s">
        <v>1578</v>
      </c>
      <c r="P489" s="10"/>
      <c r="Q489" s="8" t="s">
        <v>1579</v>
      </c>
    </row>
    <row r="490" spans="1:17" ht="61.2" hidden="1" x14ac:dyDescent="0.3">
      <c r="A490" s="4">
        <f>_xlfn.AGGREGATE(3,5,$B$8:B490)</f>
        <v>186</v>
      </c>
      <c r="B490" s="4" t="s">
        <v>34</v>
      </c>
      <c r="C490" s="7" t="s">
        <v>1172</v>
      </c>
      <c r="D490" s="4"/>
      <c r="E490" s="4"/>
      <c r="F490" s="10"/>
      <c r="G490" s="10"/>
      <c r="H490" s="10"/>
      <c r="I490" s="10"/>
      <c r="J490" s="10"/>
      <c r="K490" s="10"/>
      <c r="L490" s="7" t="s">
        <v>600</v>
      </c>
      <c r="M490" s="19" t="s">
        <v>1630</v>
      </c>
      <c r="N490" s="16">
        <v>316861700123476</v>
      </c>
      <c r="O490" s="19" t="s">
        <v>1580</v>
      </c>
      <c r="P490" s="10"/>
      <c r="Q490" s="8" t="s">
        <v>1581</v>
      </c>
    </row>
    <row r="491" spans="1:17" ht="61.2" hidden="1" x14ac:dyDescent="0.3">
      <c r="A491" s="4">
        <f>_xlfn.AGGREGATE(3,5,$B$8:B491)</f>
        <v>186</v>
      </c>
      <c r="B491" s="4" t="s">
        <v>237</v>
      </c>
      <c r="C491" s="7" t="s">
        <v>1582</v>
      </c>
      <c r="D491" s="4"/>
      <c r="E491" s="4"/>
      <c r="F491" s="10"/>
      <c r="G491" s="10"/>
      <c r="H491" s="10"/>
      <c r="I491" s="10"/>
      <c r="J491" s="10"/>
      <c r="K491" s="10"/>
      <c r="L491" s="7" t="s">
        <v>600</v>
      </c>
      <c r="M491" s="19" t="s">
        <v>1629</v>
      </c>
      <c r="N491" s="16">
        <v>1028601580677</v>
      </c>
      <c r="O491" s="19" t="s">
        <v>1222</v>
      </c>
      <c r="P491" s="10"/>
      <c r="Q491" s="8" t="s">
        <v>1583</v>
      </c>
    </row>
    <row r="492" spans="1:17" ht="61.2" hidden="1" x14ac:dyDescent="0.3">
      <c r="A492" s="4">
        <f>_xlfn.AGGREGATE(3,5,$B$8:B492)</f>
        <v>186</v>
      </c>
      <c r="B492" s="4" t="s">
        <v>237</v>
      </c>
      <c r="C492" s="7" t="s">
        <v>1173</v>
      </c>
      <c r="D492" s="4"/>
      <c r="E492" s="4"/>
      <c r="F492" s="10"/>
      <c r="G492" s="10"/>
      <c r="H492" s="10"/>
      <c r="I492" s="10"/>
      <c r="J492" s="10"/>
      <c r="K492" s="10"/>
      <c r="L492" s="7" t="s">
        <v>600</v>
      </c>
      <c r="M492" s="19" t="s">
        <v>1191</v>
      </c>
      <c r="N492" s="16">
        <v>1028601580677</v>
      </c>
      <c r="O492" s="19" t="s">
        <v>1223</v>
      </c>
      <c r="P492" s="10"/>
      <c r="Q492" s="8" t="s">
        <v>1584</v>
      </c>
    </row>
    <row r="493" spans="1:17" ht="102" hidden="1" x14ac:dyDescent="0.3">
      <c r="A493" s="4">
        <f>_xlfn.AGGREGATE(3,5,$B$8:B493)</f>
        <v>186</v>
      </c>
      <c r="B493" s="4" t="s">
        <v>1178</v>
      </c>
      <c r="C493" s="7" t="s">
        <v>1585</v>
      </c>
      <c r="D493" s="4"/>
      <c r="E493" s="4"/>
      <c r="F493" s="10"/>
      <c r="G493" s="10"/>
      <c r="H493" s="10"/>
      <c r="I493" s="10"/>
      <c r="J493" s="10"/>
      <c r="K493" s="10"/>
      <c r="L493" s="7" t="s">
        <v>600</v>
      </c>
      <c r="M493" s="19" t="s">
        <v>1628</v>
      </c>
      <c r="N493" s="16">
        <v>1118613000197</v>
      </c>
      <c r="O493" s="19" t="s">
        <v>1448</v>
      </c>
      <c r="P493" s="10"/>
      <c r="Q493" s="8" t="s">
        <v>1449</v>
      </c>
    </row>
    <row r="494" spans="1:17" ht="102" hidden="1" x14ac:dyDescent="0.3">
      <c r="A494" s="4">
        <f>_xlfn.AGGREGATE(3,5,$B$8:B494)</f>
        <v>186</v>
      </c>
      <c r="B494" s="4" t="s">
        <v>238</v>
      </c>
      <c r="C494" s="7" t="s">
        <v>1586</v>
      </c>
      <c r="D494" s="4"/>
      <c r="E494" s="4"/>
      <c r="F494" s="10"/>
      <c r="G494" s="10"/>
      <c r="H494" s="10"/>
      <c r="I494" s="10"/>
      <c r="J494" s="10"/>
      <c r="K494" s="10"/>
      <c r="L494" s="7" t="s">
        <v>600</v>
      </c>
      <c r="M494" s="19" t="s">
        <v>1627</v>
      </c>
      <c r="N494" s="16">
        <v>1108613000253</v>
      </c>
      <c r="O494" s="19" t="s">
        <v>1194</v>
      </c>
      <c r="P494" s="10"/>
      <c r="Q494" s="8" t="s">
        <v>1229</v>
      </c>
    </row>
    <row r="495" spans="1:17" ht="112.2" hidden="1" x14ac:dyDescent="0.3">
      <c r="A495" s="4">
        <f>_xlfn.AGGREGATE(3,5,$B$8:B495)</f>
        <v>186</v>
      </c>
      <c r="B495" s="4" t="s">
        <v>34</v>
      </c>
      <c r="C495" s="7" t="s">
        <v>1589</v>
      </c>
      <c r="D495" s="4"/>
      <c r="E495" s="4"/>
      <c r="F495" s="10"/>
      <c r="G495" s="10"/>
      <c r="H495" s="10"/>
      <c r="I495" s="10"/>
      <c r="J495" s="10"/>
      <c r="K495" s="10"/>
      <c r="L495" s="7" t="s">
        <v>600</v>
      </c>
      <c r="M495" s="19" t="s">
        <v>1626</v>
      </c>
      <c r="N495" s="16">
        <v>1138611000043</v>
      </c>
      <c r="O495" s="19" t="s">
        <v>1587</v>
      </c>
      <c r="P495" s="10"/>
      <c r="Q495" s="8" t="s">
        <v>1588</v>
      </c>
    </row>
    <row r="496" spans="1:17" ht="171.6" hidden="1" customHeight="1" x14ac:dyDescent="0.3">
      <c r="A496" s="4">
        <f>_xlfn.AGGREGATE(3,5,$B$8:B496)</f>
        <v>186</v>
      </c>
      <c r="B496" s="4" t="s">
        <v>1178</v>
      </c>
      <c r="C496" s="7" t="s">
        <v>1592</v>
      </c>
      <c r="D496" s="4"/>
      <c r="E496" s="4"/>
      <c r="F496" s="10"/>
      <c r="G496" s="10"/>
      <c r="H496" s="10"/>
      <c r="I496" s="10"/>
      <c r="J496" s="10"/>
      <c r="K496" s="10"/>
      <c r="L496" s="7" t="s">
        <v>600</v>
      </c>
      <c r="M496" s="19" t="s">
        <v>1625</v>
      </c>
      <c r="N496" s="16">
        <v>1058600011051</v>
      </c>
      <c r="O496" s="19" t="s">
        <v>1590</v>
      </c>
      <c r="P496" s="10"/>
      <c r="Q496" s="8" t="s">
        <v>1591</v>
      </c>
    </row>
    <row r="497" spans="1:17" ht="178.95" hidden="1" customHeight="1" x14ac:dyDescent="0.3">
      <c r="A497" s="4">
        <f>_xlfn.AGGREGATE(3,5,$B$8:B497)</f>
        <v>186</v>
      </c>
      <c r="B497" s="4" t="s">
        <v>34</v>
      </c>
      <c r="C497" s="7" t="s">
        <v>1595</v>
      </c>
      <c r="D497" s="4"/>
      <c r="E497" s="4"/>
      <c r="F497" s="10"/>
      <c r="G497" s="10"/>
      <c r="H497" s="10"/>
      <c r="I497" s="10"/>
      <c r="J497" s="10"/>
      <c r="K497" s="10"/>
      <c r="L497" s="7" t="s">
        <v>600</v>
      </c>
      <c r="M497" s="19" t="s">
        <v>1624</v>
      </c>
      <c r="N497" s="16">
        <v>1128601003310</v>
      </c>
      <c r="O497" s="19" t="s">
        <v>1593</v>
      </c>
      <c r="P497" s="10"/>
      <c r="Q497" s="8" t="s">
        <v>1594</v>
      </c>
    </row>
    <row r="498" spans="1:17" ht="163.19999999999999" hidden="1" x14ac:dyDescent="0.3">
      <c r="A498" s="4">
        <f>_xlfn.AGGREGATE(3,5,$B$8:B498)</f>
        <v>186</v>
      </c>
      <c r="B498" s="4" t="s">
        <v>1178</v>
      </c>
      <c r="C498" s="7" t="s">
        <v>1598</v>
      </c>
      <c r="D498" s="4"/>
      <c r="E498" s="4"/>
      <c r="F498" s="10"/>
      <c r="G498" s="10"/>
      <c r="H498" s="10"/>
      <c r="I498" s="10"/>
      <c r="J498" s="10"/>
      <c r="K498" s="10"/>
      <c r="L498" s="7" t="s">
        <v>600</v>
      </c>
      <c r="M498" s="19" t="s">
        <v>1624</v>
      </c>
      <c r="N498" s="16">
        <v>1128601003310</v>
      </c>
      <c r="O498" s="19" t="s">
        <v>1596</v>
      </c>
      <c r="P498" s="10"/>
      <c r="Q498" s="8" t="s">
        <v>1597</v>
      </c>
    </row>
    <row r="499" spans="1:17" ht="71.400000000000006" hidden="1" x14ac:dyDescent="0.3">
      <c r="A499" s="4">
        <f>_xlfn.AGGREGATE(3,5,$B$8:B499)</f>
        <v>186</v>
      </c>
      <c r="B499" s="4" t="s">
        <v>34</v>
      </c>
      <c r="C499" s="7" t="s">
        <v>1300</v>
      </c>
      <c r="D499" s="4"/>
      <c r="E499" s="4"/>
      <c r="F499" s="10"/>
      <c r="G499" s="10"/>
      <c r="H499" s="10"/>
      <c r="I499" s="10"/>
      <c r="J499" s="10"/>
      <c r="K499" s="10"/>
      <c r="L499" s="7" t="s">
        <v>600</v>
      </c>
      <c r="M499" s="8" t="s">
        <v>1623</v>
      </c>
      <c r="N499" s="16">
        <v>318861700057661</v>
      </c>
      <c r="O499" s="19" t="s">
        <v>1201</v>
      </c>
      <c r="P499" s="10"/>
      <c r="Q499" s="8" t="s">
        <v>1300</v>
      </c>
    </row>
    <row r="500" spans="1:17" ht="71.400000000000006" hidden="1" x14ac:dyDescent="0.3">
      <c r="A500" s="4">
        <f>_xlfn.AGGREGATE(3,5,$B$8:B500)</f>
        <v>186</v>
      </c>
      <c r="B500" s="4" t="s">
        <v>34</v>
      </c>
      <c r="C500" s="7" t="s">
        <v>1174</v>
      </c>
      <c r="D500" s="4"/>
      <c r="E500" s="4"/>
      <c r="F500" s="10"/>
      <c r="G500" s="10"/>
      <c r="H500" s="10"/>
      <c r="I500" s="10"/>
      <c r="J500" s="10"/>
      <c r="K500" s="10"/>
      <c r="L500" s="7" t="s">
        <v>600</v>
      </c>
      <c r="M500" s="19" t="s">
        <v>1622</v>
      </c>
      <c r="N500" s="16">
        <v>1078613000377</v>
      </c>
      <c r="O500" s="19" t="s">
        <v>1224</v>
      </c>
      <c r="P500" s="10"/>
      <c r="Q500" s="8" t="s">
        <v>1599</v>
      </c>
    </row>
    <row r="501" spans="1:17" ht="71.400000000000006" hidden="1" x14ac:dyDescent="0.3">
      <c r="A501" s="4">
        <f>_xlfn.AGGREGATE(3,5,$B$8:B501)</f>
        <v>186</v>
      </c>
      <c r="B501" s="4" t="s">
        <v>34</v>
      </c>
      <c r="C501" s="7" t="s">
        <v>1541</v>
      </c>
      <c r="D501" s="4"/>
      <c r="E501" s="4"/>
      <c r="F501" s="10"/>
      <c r="G501" s="10"/>
      <c r="H501" s="10"/>
      <c r="I501" s="10"/>
      <c r="J501" s="10"/>
      <c r="K501" s="10"/>
      <c r="L501" s="7" t="s">
        <v>600</v>
      </c>
      <c r="M501" s="19" t="s">
        <v>1622</v>
      </c>
      <c r="N501" s="16">
        <v>1078613000377</v>
      </c>
      <c r="O501" s="19" t="s">
        <v>1540</v>
      </c>
      <c r="P501" s="10"/>
      <c r="Q501" s="8" t="s">
        <v>1541</v>
      </c>
    </row>
    <row r="502" spans="1:17" ht="81.599999999999994" hidden="1" x14ac:dyDescent="0.3">
      <c r="A502" s="4">
        <f>_xlfn.AGGREGATE(3,5,$B$8:B502)</f>
        <v>186</v>
      </c>
      <c r="B502" s="4" t="s">
        <v>34</v>
      </c>
      <c r="C502" s="7" t="s">
        <v>1612</v>
      </c>
      <c r="D502" s="4"/>
      <c r="E502" s="4"/>
      <c r="F502" s="10"/>
      <c r="G502" s="10"/>
      <c r="H502" s="10"/>
      <c r="I502" s="10"/>
      <c r="J502" s="10"/>
      <c r="K502" s="10"/>
      <c r="L502" s="7" t="s">
        <v>600</v>
      </c>
      <c r="M502" s="19" t="s">
        <v>1615</v>
      </c>
      <c r="N502" s="16">
        <v>1028601843918</v>
      </c>
      <c r="O502" s="19" t="s">
        <v>1613</v>
      </c>
      <c r="P502" s="10"/>
      <c r="Q502" s="8" t="s">
        <v>1614</v>
      </c>
    </row>
    <row r="503" spans="1:17" ht="71.400000000000006" hidden="1" x14ac:dyDescent="0.3">
      <c r="A503" s="4">
        <f>_xlfn.AGGREGATE(3,5,$B$8:B503)</f>
        <v>186</v>
      </c>
      <c r="B503" s="4" t="s">
        <v>15</v>
      </c>
      <c r="C503" s="33" t="s">
        <v>1602</v>
      </c>
      <c r="D503" s="59"/>
      <c r="E503" s="59"/>
      <c r="F503" s="10"/>
      <c r="G503" s="10"/>
      <c r="H503" s="10"/>
      <c r="I503" s="10"/>
      <c r="J503" s="10"/>
      <c r="K503" s="10"/>
      <c r="L503" s="7" t="s">
        <v>600</v>
      </c>
      <c r="M503" s="19" t="s">
        <v>1621</v>
      </c>
      <c r="N503" s="16">
        <v>304861309300049</v>
      </c>
      <c r="O503" s="19" t="s">
        <v>1600</v>
      </c>
      <c r="P503" s="10"/>
      <c r="Q503" s="8" t="s">
        <v>1601</v>
      </c>
    </row>
    <row r="504" spans="1:17" ht="61.2" hidden="1" x14ac:dyDescent="0.3">
      <c r="A504" s="4">
        <f>_xlfn.AGGREGATE(3,5,$B$8:B504)</f>
        <v>186</v>
      </c>
      <c r="B504" s="4" t="s">
        <v>34</v>
      </c>
      <c r="C504" s="7" t="s">
        <v>1175</v>
      </c>
      <c r="D504" s="4"/>
      <c r="E504" s="4"/>
      <c r="F504" s="10"/>
      <c r="G504" s="10"/>
      <c r="H504" s="10"/>
      <c r="I504" s="10"/>
      <c r="J504" s="10"/>
      <c r="K504" s="10"/>
      <c r="L504" s="7" t="s">
        <v>600</v>
      </c>
      <c r="M504" s="19" t="s">
        <v>1620</v>
      </c>
      <c r="N504" s="16">
        <v>316861700132090</v>
      </c>
      <c r="O504" s="19" t="s">
        <v>1376</v>
      </c>
      <c r="P504" s="10"/>
      <c r="Q504" s="8" t="s">
        <v>1377</v>
      </c>
    </row>
    <row r="505" spans="1:17" ht="61.2" hidden="1" x14ac:dyDescent="0.3">
      <c r="A505" s="4">
        <f>_xlfn.AGGREGATE(3,5,$B$8:B505)</f>
        <v>186</v>
      </c>
      <c r="B505" s="4" t="s">
        <v>238</v>
      </c>
      <c r="C505" s="7" t="s">
        <v>1176</v>
      </c>
      <c r="D505" s="4"/>
      <c r="E505" s="4"/>
      <c r="F505" s="10"/>
      <c r="G505" s="10"/>
      <c r="H505" s="10"/>
      <c r="I505" s="10"/>
      <c r="J505" s="10"/>
      <c r="K505" s="10"/>
      <c r="L505" s="7" t="s">
        <v>600</v>
      </c>
      <c r="M505" s="19" t="s">
        <v>1619</v>
      </c>
      <c r="N505" s="16">
        <v>319861700007883</v>
      </c>
      <c r="O505" s="19" t="s">
        <v>1225</v>
      </c>
      <c r="P505" s="10"/>
      <c r="Q505" s="8" t="s">
        <v>1603</v>
      </c>
    </row>
    <row r="506" spans="1:17" ht="20.399999999999999" hidden="1" x14ac:dyDescent="0.3">
      <c r="A506" s="4">
        <f>_xlfn.AGGREGATE(3,5,$B$8:B506)</f>
        <v>186</v>
      </c>
      <c r="B506" s="4" t="s">
        <v>2091</v>
      </c>
      <c r="C506" s="7" t="s">
        <v>2092</v>
      </c>
      <c r="D506" s="4"/>
      <c r="E506" s="4"/>
      <c r="F506" s="10"/>
      <c r="G506" s="10"/>
      <c r="H506" s="10"/>
      <c r="I506" s="10"/>
      <c r="J506" s="10"/>
      <c r="K506" s="10"/>
      <c r="L506" s="7" t="s">
        <v>600</v>
      </c>
      <c r="M506" s="19"/>
      <c r="N506" s="16"/>
      <c r="O506" s="19"/>
      <c r="P506" s="10"/>
      <c r="Q506" s="8" t="s">
        <v>2093</v>
      </c>
    </row>
    <row r="507" spans="1:17" ht="30.6" hidden="1" x14ac:dyDescent="0.3">
      <c r="A507" s="4">
        <f>_xlfn.AGGREGATE(3,5,$B$8:B507)</f>
        <v>186</v>
      </c>
      <c r="B507" s="4" t="s">
        <v>2091</v>
      </c>
      <c r="C507" s="7" t="s">
        <v>2094</v>
      </c>
      <c r="D507" s="4"/>
      <c r="E507" s="4"/>
      <c r="F507" s="10"/>
      <c r="G507" s="10"/>
      <c r="H507" s="10"/>
      <c r="I507" s="10"/>
      <c r="J507" s="10"/>
      <c r="K507" s="10"/>
      <c r="L507" s="7" t="s">
        <v>600</v>
      </c>
      <c r="M507" s="19"/>
      <c r="N507" s="16"/>
      <c r="O507" s="19"/>
      <c r="P507" s="10"/>
      <c r="Q507" s="8" t="s">
        <v>2095</v>
      </c>
    </row>
    <row r="508" spans="1:17" ht="20.399999999999999" hidden="1" x14ac:dyDescent="0.3">
      <c r="A508" s="4">
        <f>_xlfn.AGGREGATE(3,5,$B$8:B508)</f>
        <v>186</v>
      </c>
      <c r="B508" s="4" t="s">
        <v>2091</v>
      </c>
      <c r="C508" s="7" t="s">
        <v>2096</v>
      </c>
      <c r="D508" s="4"/>
      <c r="E508" s="4"/>
      <c r="F508" s="10"/>
      <c r="G508" s="10"/>
      <c r="H508" s="10"/>
      <c r="I508" s="10"/>
      <c r="J508" s="10"/>
      <c r="K508" s="10"/>
      <c r="L508" s="7" t="s">
        <v>600</v>
      </c>
      <c r="M508" s="19"/>
      <c r="N508" s="16"/>
      <c r="O508" s="19"/>
      <c r="P508" s="10"/>
      <c r="Q508" s="8" t="s">
        <v>2097</v>
      </c>
    </row>
    <row r="509" spans="1:17" ht="30.6" hidden="1" x14ac:dyDescent="0.3">
      <c r="A509" s="4">
        <f>_xlfn.AGGREGATE(3,5,$B$8:B509)</f>
        <v>186</v>
      </c>
      <c r="B509" s="4" t="s">
        <v>2091</v>
      </c>
      <c r="C509" s="7" t="s">
        <v>2099</v>
      </c>
      <c r="D509" s="4"/>
      <c r="E509" s="4"/>
      <c r="F509" s="10"/>
      <c r="G509" s="10"/>
      <c r="H509" s="10"/>
      <c r="I509" s="10"/>
      <c r="J509" s="10"/>
      <c r="K509" s="10"/>
      <c r="L509" s="7" t="s">
        <v>600</v>
      </c>
      <c r="M509" s="19"/>
      <c r="N509" s="16"/>
      <c r="O509" s="19"/>
      <c r="P509" s="10"/>
      <c r="Q509" s="8" t="s">
        <v>2098</v>
      </c>
    </row>
    <row r="510" spans="1:17" ht="20.399999999999999" hidden="1" x14ac:dyDescent="0.3">
      <c r="A510" s="4">
        <f>_xlfn.AGGREGATE(3,5,$B$8:B510)</f>
        <v>186</v>
      </c>
      <c r="B510" s="4" t="s">
        <v>2091</v>
      </c>
      <c r="C510" s="7" t="s">
        <v>2101</v>
      </c>
      <c r="D510" s="4"/>
      <c r="E510" s="4"/>
      <c r="F510" s="10"/>
      <c r="G510" s="10"/>
      <c r="H510" s="10"/>
      <c r="I510" s="10"/>
      <c r="J510" s="10"/>
      <c r="K510" s="10"/>
      <c r="L510" s="7" t="s">
        <v>600</v>
      </c>
      <c r="M510" s="19"/>
      <c r="N510" s="16"/>
      <c r="O510" s="19"/>
      <c r="P510" s="10"/>
      <c r="Q510" s="8" t="s">
        <v>2100</v>
      </c>
    </row>
    <row r="511" spans="1:17" ht="30.6" hidden="1" x14ac:dyDescent="0.3">
      <c r="A511" s="4">
        <f>_xlfn.AGGREGATE(3,5,$B$8:B511)</f>
        <v>186</v>
      </c>
      <c r="B511" s="4" t="s">
        <v>2091</v>
      </c>
      <c r="C511" s="7" t="s">
        <v>2102</v>
      </c>
      <c r="D511" s="4"/>
      <c r="E511" s="4"/>
      <c r="F511" s="10"/>
      <c r="G511" s="10"/>
      <c r="H511" s="10"/>
      <c r="I511" s="10"/>
      <c r="J511" s="10"/>
      <c r="K511" s="10"/>
      <c r="L511" s="7" t="s">
        <v>600</v>
      </c>
      <c r="M511" s="19"/>
      <c r="N511" s="16"/>
      <c r="O511" s="19"/>
      <c r="P511" s="10"/>
      <c r="Q511" s="8" t="s">
        <v>2103</v>
      </c>
    </row>
    <row r="512" spans="1:17" ht="40.799999999999997" hidden="1" x14ac:dyDescent="0.3">
      <c r="A512" s="4">
        <f>_xlfn.AGGREGATE(3,5,$B$8:B512)</f>
        <v>186</v>
      </c>
      <c r="B512" s="4" t="s">
        <v>2091</v>
      </c>
      <c r="C512" s="7" t="s">
        <v>2104</v>
      </c>
      <c r="D512" s="4"/>
      <c r="E512" s="4"/>
      <c r="F512" s="10"/>
      <c r="G512" s="10"/>
      <c r="H512" s="10"/>
      <c r="I512" s="10"/>
      <c r="J512" s="10"/>
      <c r="K512" s="10"/>
      <c r="L512" s="7" t="s">
        <v>600</v>
      </c>
      <c r="M512" s="19"/>
      <c r="N512" s="16"/>
      <c r="O512" s="19"/>
      <c r="P512" s="10"/>
      <c r="Q512" s="8" t="s">
        <v>2105</v>
      </c>
    </row>
    <row r="513" spans="1:17" ht="30.6" hidden="1" x14ac:dyDescent="0.3">
      <c r="A513" s="4">
        <f>_xlfn.AGGREGATE(3,5,$B$8:B513)</f>
        <v>186</v>
      </c>
      <c r="B513" s="4" t="s">
        <v>2091</v>
      </c>
      <c r="C513" s="7" t="s">
        <v>2106</v>
      </c>
      <c r="D513" s="4"/>
      <c r="E513" s="4"/>
      <c r="F513" s="10"/>
      <c r="G513" s="10"/>
      <c r="H513" s="10"/>
      <c r="I513" s="10"/>
      <c r="J513" s="10"/>
      <c r="K513" s="10"/>
      <c r="L513" s="7" t="s">
        <v>600</v>
      </c>
      <c r="M513" s="19"/>
      <c r="N513" s="16"/>
      <c r="O513" s="19"/>
      <c r="P513" s="10"/>
      <c r="Q513" s="8" t="s">
        <v>2107</v>
      </c>
    </row>
    <row r="514" spans="1:17" ht="30.6" hidden="1" x14ac:dyDescent="0.3">
      <c r="A514" s="4">
        <f>_xlfn.AGGREGATE(3,5,$B$8:B514)</f>
        <v>186</v>
      </c>
      <c r="B514" s="4" t="s">
        <v>2091</v>
      </c>
      <c r="C514" s="7" t="s">
        <v>2108</v>
      </c>
      <c r="D514" s="4"/>
      <c r="E514" s="4"/>
      <c r="F514" s="10"/>
      <c r="G514" s="10"/>
      <c r="H514" s="10"/>
      <c r="I514" s="10"/>
      <c r="J514" s="10"/>
      <c r="K514" s="10"/>
      <c r="L514" s="7" t="s">
        <v>600</v>
      </c>
      <c r="M514" s="19"/>
      <c r="N514" s="16"/>
      <c r="O514" s="19"/>
      <c r="P514" s="10"/>
      <c r="Q514" s="8" t="s">
        <v>2109</v>
      </c>
    </row>
    <row r="515" spans="1:17" ht="30.6" hidden="1" x14ac:dyDescent="0.3">
      <c r="A515" s="4">
        <f>_xlfn.AGGREGATE(3,5,$B$8:B515)</f>
        <v>186</v>
      </c>
      <c r="B515" s="4" t="s">
        <v>2091</v>
      </c>
      <c r="C515" s="7" t="s">
        <v>2110</v>
      </c>
      <c r="D515" s="4"/>
      <c r="E515" s="4"/>
      <c r="F515" s="10"/>
      <c r="G515" s="10"/>
      <c r="H515" s="10"/>
      <c r="I515" s="10"/>
      <c r="J515" s="10"/>
      <c r="K515" s="10"/>
      <c r="L515" s="7" t="s">
        <v>600</v>
      </c>
      <c r="M515" s="19"/>
      <c r="N515" s="16"/>
      <c r="O515" s="19"/>
      <c r="P515" s="10"/>
      <c r="Q515" s="8" t="s">
        <v>2111</v>
      </c>
    </row>
    <row r="516" spans="1:17" ht="30.6" hidden="1" x14ac:dyDescent="0.3">
      <c r="A516" s="4">
        <f>_xlfn.AGGREGATE(3,5,$B$8:B516)</f>
        <v>186</v>
      </c>
      <c r="B516" s="4" t="s">
        <v>2091</v>
      </c>
      <c r="C516" s="7" t="s">
        <v>2112</v>
      </c>
      <c r="D516" s="4"/>
      <c r="E516" s="4"/>
      <c r="F516" s="10"/>
      <c r="G516" s="10"/>
      <c r="H516" s="10"/>
      <c r="I516" s="10"/>
      <c r="J516" s="10"/>
      <c r="K516" s="10"/>
      <c r="L516" s="7" t="s">
        <v>600</v>
      </c>
      <c r="M516" s="19"/>
      <c r="N516" s="16"/>
      <c r="O516" s="19"/>
      <c r="P516" s="10"/>
      <c r="Q516" s="8" t="s">
        <v>2113</v>
      </c>
    </row>
    <row r="517" spans="1:17" ht="30.6" hidden="1" x14ac:dyDescent="0.3">
      <c r="A517" s="4">
        <f>_xlfn.AGGREGATE(3,5,$B$8:B517)</f>
        <v>186</v>
      </c>
      <c r="B517" s="4" t="s">
        <v>2091</v>
      </c>
      <c r="C517" s="7" t="s">
        <v>2115</v>
      </c>
      <c r="D517" s="4"/>
      <c r="E517" s="4"/>
      <c r="F517" s="10"/>
      <c r="G517" s="10"/>
      <c r="H517" s="10"/>
      <c r="I517" s="10"/>
      <c r="J517" s="10"/>
      <c r="K517" s="10"/>
      <c r="L517" s="7" t="s">
        <v>600</v>
      </c>
      <c r="M517" s="19"/>
      <c r="N517" s="16"/>
      <c r="O517" s="19"/>
      <c r="P517" s="10"/>
      <c r="Q517" s="8" t="s">
        <v>2114</v>
      </c>
    </row>
    <row r="518" spans="1:17" ht="30.6" hidden="1" x14ac:dyDescent="0.3">
      <c r="A518" s="4">
        <f>_xlfn.AGGREGATE(3,5,$B$8:B518)</f>
        <v>186</v>
      </c>
      <c r="B518" s="4" t="s">
        <v>2091</v>
      </c>
      <c r="C518" s="7" t="s">
        <v>2116</v>
      </c>
      <c r="D518" s="4"/>
      <c r="E518" s="4"/>
      <c r="F518" s="10"/>
      <c r="G518" s="10"/>
      <c r="H518" s="10"/>
      <c r="I518" s="10"/>
      <c r="J518" s="10"/>
      <c r="K518" s="10"/>
      <c r="L518" s="7" t="s">
        <v>600</v>
      </c>
      <c r="M518" s="19"/>
      <c r="N518" s="16"/>
      <c r="O518" s="19"/>
      <c r="P518" s="10"/>
      <c r="Q518" s="8" t="s">
        <v>2117</v>
      </c>
    </row>
    <row r="519" spans="1:17" ht="20.399999999999999" hidden="1" x14ac:dyDescent="0.3">
      <c r="A519" s="4">
        <f>_xlfn.AGGREGATE(3,5,$B$8:B519)</f>
        <v>186</v>
      </c>
      <c r="B519" s="4" t="s">
        <v>2091</v>
      </c>
      <c r="C519" s="7" t="s">
        <v>2118</v>
      </c>
      <c r="D519" s="4"/>
      <c r="E519" s="4"/>
      <c r="F519" s="10"/>
      <c r="G519" s="10"/>
      <c r="H519" s="10"/>
      <c r="I519" s="10"/>
      <c r="J519" s="10"/>
      <c r="K519" s="10"/>
      <c r="L519" s="7" t="s">
        <v>600</v>
      </c>
      <c r="M519" s="19"/>
      <c r="N519" s="16"/>
      <c r="O519" s="19"/>
      <c r="P519" s="10"/>
      <c r="Q519" s="8" t="s">
        <v>2119</v>
      </c>
    </row>
    <row r="520" spans="1:17" ht="30.6" hidden="1" x14ac:dyDescent="0.3">
      <c r="A520" s="4">
        <f>_xlfn.AGGREGATE(3,5,$B$8:B520)</f>
        <v>186</v>
      </c>
      <c r="B520" s="4" t="s">
        <v>2091</v>
      </c>
      <c r="C520" s="7" t="s">
        <v>2120</v>
      </c>
      <c r="D520" s="4"/>
      <c r="E520" s="4"/>
      <c r="F520" s="10"/>
      <c r="G520" s="10"/>
      <c r="H520" s="10"/>
      <c r="I520" s="10"/>
      <c r="J520" s="10"/>
      <c r="K520" s="10"/>
      <c r="L520" s="7" t="s">
        <v>600</v>
      </c>
      <c r="M520" s="19"/>
      <c r="N520" s="16"/>
      <c r="O520" s="19"/>
      <c r="P520" s="10"/>
      <c r="Q520" s="8" t="s">
        <v>2121</v>
      </c>
    </row>
    <row r="521" spans="1:17" ht="30.6" hidden="1" x14ac:dyDescent="0.3">
      <c r="A521" s="4">
        <f>_xlfn.AGGREGATE(3,5,$B$8:B521)</f>
        <v>186</v>
      </c>
      <c r="B521" s="4" t="s">
        <v>2091</v>
      </c>
      <c r="C521" s="7" t="s">
        <v>2122</v>
      </c>
      <c r="D521" s="4"/>
      <c r="E521" s="4"/>
      <c r="F521" s="10"/>
      <c r="G521" s="10"/>
      <c r="H521" s="10"/>
      <c r="I521" s="10"/>
      <c r="J521" s="10"/>
      <c r="K521" s="10"/>
      <c r="L521" s="7" t="s">
        <v>600</v>
      </c>
      <c r="M521" s="19"/>
      <c r="N521" s="16"/>
      <c r="O521" s="19"/>
      <c r="P521" s="10"/>
      <c r="Q521" s="8" t="s">
        <v>2123</v>
      </c>
    </row>
    <row r="522" spans="1:17" ht="30.6" hidden="1" x14ac:dyDescent="0.3">
      <c r="A522" s="4">
        <f>_xlfn.AGGREGATE(3,5,$B$8:B522)</f>
        <v>186</v>
      </c>
      <c r="B522" s="4" t="s">
        <v>2091</v>
      </c>
      <c r="C522" s="7" t="s">
        <v>2124</v>
      </c>
      <c r="D522" s="4"/>
      <c r="E522" s="4"/>
      <c r="F522" s="10"/>
      <c r="G522" s="10"/>
      <c r="H522" s="10"/>
      <c r="I522" s="10"/>
      <c r="J522" s="10"/>
      <c r="K522" s="10"/>
      <c r="L522" s="7" t="s">
        <v>600</v>
      </c>
      <c r="M522" s="19"/>
      <c r="N522" s="16"/>
      <c r="O522" s="19"/>
      <c r="P522" s="10"/>
      <c r="Q522" s="8" t="s">
        <v>2125</v>
      </c>
    </row>
    <row r="523" spans="1:17" ht="51" hidden="1" x14ac:dyDescent="0.3">
      <c r="A523" s="4">
        <f>_xlfn.AGGREGATE(3,5,$B$8:B523)</f>
        <v>186</v>
      </c>
      <c r="B523" s="4" t="s">
        <v>2091</v>
      </c>
      <c r="C523" s="7" t="s">
        <v>2126</v>
      </c>
      <c r="D523" s="4"/>
      <c r="E523" s="4"/>
      <c r="F523" s="10"/>
      <c r="G523" s="10"/>
      <c r="H523" s="10"/>
      <c r="I523" s="10"/>
      <c r="J523" s="10"/>
      <c r="K523" s="10"/>
      <c r="L523" s="7" t="s">
        <v>600</v>
      </c>
      <c r="M523" s="19"/>
      <c r="N523" s="16"/>
      <c r="O523" s="19"/>
      <c r="P523" s="10"/>
      <c r="Q523" s="8" t="s">
        <v>2127</v>
      </c>
    </row>
    <row r="524" spans="1:17" ht="30.6" hidden="1" x14ac:dyDescent="0.3">
      <c r="A524" s="4">
        <f>_xlfn.AGGREGATE(3,5,$B$8:B524)</f>
        <v>186</v>
      </c>
      <c r="B524" s="4" t="s">
        <v>2091</v>
      </c>
      <c r="C524" s="7" t="s">
        <v>2128</v>
      </c>
      <c r="D524" s="4"/>
      <c r="E524" s="4"/>
      <c r="F524" s="10"/>
      <c r="G524" s="10"/>
      <c r="H524" s="10"/>
      <c r="I524" s="10"/>
      <c r="J524" s="10"/>
      <c r="K524" s="10"/>
      <c r="L524" s="7" t="s">
        <v>600</v>
      </c>
      <c r="M524" s="19"/>
      <c r="N524" s="16"/>
      <c r="O524" s="19"/>
      <c r="P524" s="10"/>
      <c r="Q524" s="8" t="s">
        <v>2129</v>
      </c>
    </row>
    <row r="525" spans="1:17" ht="30.6" hidden="1" x14ac:dyDescent="0.3">
      <c r="A525" s="4">
        <f>_xlfn.AGGREGATE(3,5,$B$8:B525)</f>
        <v>186</v>
      </c>
      <c r="B525" s="4" t="s">
        <v>2091</v>
      </c>
      <c r="C525" s="7" t="s">
        <v>2130</v>
      </c>
      <c r="D525" s="4"/>
      <c r="E525" s="4"/>
      <c r="F525" s="10"/>
      <c r="G525" s="10"/>
      <c r="H525" s="10"/>
      <c r="I525" s="10"/>
      <c r="J525" s="10"/>
      <c r="K525" s="10"/>
      <c r="L525" s="7" t="s">
        <v>600</v>
      </c>
      <c r="M525" s="19"/>
      <c r="N525" s="16"/>
      <c r="O525" s="19"/>
      <c r="P525" s="10"/>
      <c r="Q525" s="8" t="s">
        <v>2131</v>
      </c>
    </row>
    <row r="526" spans="1:17" ht="30.6" hidden="1" x14ac:dyDescent="0.3">
      <c r="A526" s="4">
        <f>_xlfn.AGGREGATE(3,5,$B$8:B526)</f>
        <v>186</v>
      </c>
      <c r="B526" s="4" t="s">
        <v>2091</v>
      </c>
      <c r="C526" s="7" t="s">
        <v>2132</v>
      </c>
      <c r="D526" s="4"/>
      <c r="E526" s="4"/>
      <c r="F526" s="10"/>
      <c r="G526" s="10"/>
      <c r="H526" s="10"/>
      <c r="I526" s="10"/>
      <c r="J526" s="10"/>
      <c r="K526" s="10"/>
      <c r="L526" s="7" t="s">
        <v>600</v>
      </c>
      <c r="M526" s="19"/>
      <c r="N526" s="16"/>
      <c r="O526" s="19"/>
      <c r="P526" s="10"/>
      <c r="Q526" s="8" t="s">
        <v>2133</v>
      </c>
    </row>
    <row r="527" spans="1:17" ht="30.6" hidden="1" x14ac:dyDescent="0.3">
      <c r="A527" s="4">
        <f>_xlfn.AGGREGATE(3,5,$B$8:B527)</f>
        <v>186</v>
      </c>
      <c r="B527" s="4" t="s">
        <v>2091</v>
      </c>
      <c r="C527" s="7" t="s">
        <v>2134</v>
      </c>
      <c r="D527" s="4"/>
      <c r="E527" s="4"/>
      <c r="F527" s="10"/>
      <c r="G527" s="10"/>
      <c r="H527" s="10"/>
      <c r="I527" s="10"/>
      <c r="J527" s="10"/>
      <c r="K527" s="10"/>
      <c r="L527" s="7" t="s">
        <v>600</v>
      </c>
      <c r="M527" s="19"/>
      <c r="N527" s="16"/>
      <c r="O527" s="19"/>
      <c r="P527" s="10"/>
      <c r="Q527" s="8" t="s">
        <v>2135</v>
      </c>
    </row>
    <row r="528" spans="1:17" ht="30.6" hidden="1" x14ac:dyDescent="0.3">
      <c r="A528" s="4">
        <f>_xlfn.AGGREGATE(3,5,$B$8:B528)</f>
        <v>186</v>
      </c>
      <c r="B528" s="4" t="s">
        <v>2091</v>
      </c>
      <c r="C528" s="7" t="s">
        <v>2136</v>
      </c>
      <c r="D528" s="4"/>
      <c r="E528" s="4"/>
      <c r="F528" s="10"/>
      <c r="G528" s="10"/>
      <c r="H528" s="10"/>
      <c r="I528" s="10"/>
      <c r="J528" s="10"/>
      <c r="K528" s="10"/>
      <c r="L528" s="7" t="s">
        <v>600</v>
      </c>
      <c r="M528" s="19"/>
      <c r="N528" s="16"/>
      <c r="O528" s="19"/>
      <c r="P528" s="10"/>
      <c r="Q528" s="8" t="s">
        <v>2137</v>
      </c>
    </row>
    <row r="529" spans="1:17" ht="30.6" hidden="1" x14ac:dyDescent="0.3">
      <c r="A529" s="4">
        <f>_xlfn.AGGREGATE(3,5,$B$8:B529)</f>
        <v>186</v>
      </c>
      <c r="B529" s="4" t="s">
        <v>2091</v>
      </c>
      <c r="C529" s="7" t="s">
        <v>2138</v>
      </c>
      <c r="D529" s="4"/>
      <c r="E529" s="4"/>
      <c r="F529" s="10"/>
      <c r="G529" s="10"/>
      <c r="H529" s="10"/>
      <c r="I529" s="10"/>
      <c r="J529" s="10"/>
      <c r="K529" s="10"/>
      <c r="L529" s="7" t="s">
        <v>600</v>
      </c>
      <c r="M529" s="19"/>
      <c r="N529" s="16"/>
      <c r="O529" s="19"/>
      <c r="P529" s="10"/>
      <c r="Q529" s="8" t="s">
        <v>2139</v>
      </c>
    </row>
    <row r="530" spans="1:17" ht="20.399999999999999" hidden="1" x14ac:dyDescent="0.3">
      <c r="A530" s="4">
        <f>_xlfn.AGGREGATE(3,5,$B$8:B530)</f>
        <v>186</v>
      </c>
      <c r="B530" s="4" t="s">
        <v>2091</v>
      </c>
      <c r="C530" s="7" t="s">
        <v>2140</v>
      </c>
      <c r="D530" s="4"/>
      <c r="E530" s="4"/>
      <c r="F530" s="10"/>
      <c r="G530" s="10"/>
      <c r="H530" s="10"/>
      <c r="I530" s="10"/>
      <c r="J530" s="10"/>
      <c r="K530" s="10"/>
      <c r="L530" s="7" t="s">
        <v>600</v>
      </c>
      <c r="M530" s="19"/>
      <c r="N530" s="16"/>
      <c r="O530" s="19"/>
      <c r="P530" s="10"/>
      <c r="Q530" s="8" t="s">
        <v>2141</v>
      </c>
    </row>
    <row r="531" spans="1:17" ht="40.799999999999997" hidden="1" x14ac:dyDescent="0.3">
      <c r="A531" s="4">
        <f>_xlfn.AGGREGATE(3,5,$B$8:B531)</f>
        <v>186</v>
      </c>
      <c r="B531" s="4" t="s">
        <v>2181</v>
      </c>
      <c r="C531" s="7" t="s">
        <v>2142</v>
      </c>
      <c r="D531" s="4"/>
      <c r="E531" s="4"/>
      <c r="F531" s="10"/>
      <c r="G531" s="10"/>
      <c r="H531" s="10"/>
      <c r="I531" s="10"/>
      <c r="J531" s="10"/>
      <c r="K531" s="10"/>
      <c r="L531" s="7" t="s">
        <v>600</v>
      </c>
      <c r="M531" s="19"/>
      <c r="N531" s="16"/>
      <c r="O531" s="19"/>
      <c r="P531" s="10"/>
      <c r="Q531" s="8" t="s">
        <v>2182</v>
      </c>
    </row>
    <row r="532" spans="1:17" ht="51" hidden="1" x14ac:dyDescent="0.3">
      <c r="A532" s="4">
        <f>_xlfn.AGGREGATE(3,5,$B$8:B532)</f>
        <v>186</v>
      </c>
      <c r="B532" s="4" t="s">
        <v>2181</v>
      </c>
      <c r="C532" s="7" t="s">
        <v>2143</v>
      </c>
      <c r="D532" s="4"/>
      <c r="E532" s="4"/>
      <c r="F532" s="10"/>
      <c r="G532" s="10"/>
      <c r="H532" s="10"/>
      <c r="I532" s="10"/>
      <c r="J532" s="10"/>
      <c r="K532" s="10"/>
      <c r="L532" s="7" t="s">
        <v>600</v>
      </c>
      <c r="M532" s="19"/>
      <c r="N532" s="16"/>
      <c r="O532" s="19"/>
      <c r="P532" s="10"/>
      <c r="Q532" s="8" t="s">
        <v>2183</v>
      </c>
    </row>
    <row r="533" spans="1:17" ht="51" hidden="1" x14ac:dyDescent="0.3">
      <c r="A533" s="4">
        <f>_xlfn.AGGREGATE(3,5,$B$8:B533)</f>
        <v>186</v>
      </c>
      <c r="B533" s="4" t="s">
        <v>2181</v>
      </c>
      <c r="C533" s="7" t="s">
        <v>2144</v>
      </c>
      <c r="D533" s="4"/>
      <c r="E533" s="4"/>
      <c r="F533" s="10"/>
      <c r="G533" s="10"/>
      <c r="H533" s="10"/>
      <c r="I533" s="10"/>
      <c r="J533" s="10"/>
      <c r="K533" s="10"/>
      <c r="L533" s="7" t="s">
        <v>600</v>
      </c>
      <c r="M533" s="19"/>
      <c r="N533" s="16"/>
      <c r="O533" s="19"/>
      <c r="P533" s="10"/>
      <c r="Q533" s="8" t="s">
        <v>2184</v>
      </c>
    </row>
    <row r="534" spans="1:17" ht="51" hidden="1" x14ac:dyDescent="0.3">
      <c r="A534" s="4">
        <f>_xlfn.AGGREGATE(3,5,$B$8:B534)</f>
        <v>186</v>
      </c>
      <c r="B534" s="4" t="s">
        <v>2181</v>
      </c>
      <c r="C534" s="7" t="s">
        <v>2145</v>
      </c>
      <c r="D534" s="4"/>
      <c r="E534" s="4"/>
      <c r="F534" s="10"/>
      <c r="G534" s="10"/>
      <c r="H534" s="10"/>
      <c r="I534" s="10"/>
      <c r="J534" s="10"/>
      <c r="K534" s="10"/>
      <c r="L534" s="7" t="s">
        <v>600</v>
      </c>
      <c r="M534" s="19"/>
      <c r="N534" s="16"/>
      <c r="O534" s="19"/>
      <c r="P534" s="10"/>
      <c r="Q534" s="8" t="s">
        <v>2185</v>
      </c>
    </row>
    <row r="535" spans="1:17" ht="51" hidden="1" x14ac:dyDescent="0.3">
      <c r="A535" s="4">
        <f>_xlfn.AGGREGATE(3,5,$B$8:B535)</f>
        <v>186</v>
      </c>
      <c r="B535" s="4" t="s">
        <v>2181</v>
      </c>
      <c r="C535" s="7" t="s">
        <v>2146</v>
      </c>
      <c r="D535" s="4"/>
      <c r="E535" s="4"/>
      <c r="F535" s="10"/>
      <c r="G535" s="10"/>
      <c r="H535" s="10"/>
      <c r="I535" s="10"/>
      <c r="J535" s="10"/>
      <c r="K535" s="10"/>
      <c r="L535" s="7" t="s">
        <v>600</v>
      </c>
      <c r="M535" s="19"/>
      <c r="N535" s="16"/>
      <c r="O535" s="19"/>
      <c r="P535" s="10"/>
      <c r="Q535" s="8" t="s">
        <v>2186</v>
      </c>
    </row>
    <row r="536" spans="1:17" ht="30.6" hidden="1" x14ac:dyDescent="0.3">
      <c r="A536" s="4">
        <f>_xlfn.AGGREGATE(3,5,$B$8:B536)</f>
        <v>186</v>
      </c>
      <c r="B536" s="4" t="s">
        <v>2181</v>
      </c>
      <c r="C536" s="7" t="s">
        <v>2147</v>
      </c>
      <c r="D536" s="4"/>
      <c r="E536" s="4"/>
      <c r="F536" s="10"/>
      <c r="G536" s="10"/>
      <c r="H536" s="10"/>
      <c r="I536" s="10"/>
      <c r="J536" s="10"/>
      <c r="K536" s="10"/>
      <c r="L536" s="7" t="s">
        <v>600</v>
      </c>
      <c r="M536" s="19"/>
      <c r="N536" s="16"/>
      <c r="O536" s="19"/>
      <c r="P536" s="10"/>
      <c r="Q536" s="8" t="s">
        <v>2187</v>
      </c>
    </row>
    <row r="537" spans="1:17" ht="30.6" hidden="1" x14ac:dyDescent="0.3">
      <c r="A537" s="4">
        <f>_xlfn.AGGREGATE(3,5,$B$8:B537)</f>
        <v>186</v>
      </c>
      <c r="B537" s="4" t="s">
        <v>2181</v>
      </c>
      <c r="C537" s="7" t="s">
        <v>2148</v>
      </c>
      <c r="D537" s="4"/>
      <c r="E537" s="4"/>
      <c r="F537" s="10"/>
      <c r="G537" s="10"/>
      <c r="H537" s="10"/>
      <c r="I537" s="10"/>
      <c r="J537" s="10"/>
      <c r="K537" s="10"/>
      <c r="L537" s="7" t="s">
        <v>600</v>
      </c>
      <c r="M537" s="19"/>
      <c r="N537" s="16"/>
      <c r="O537" s="19"/>
      <c r="P537" s="10"/>
      <c r="Q537" s="8" t="s">
        <v>2188</v>
      </c>
    </row>
    <row r="538" spans="1:17" ht="30.6" hidden="1" x14ac:dyDescent="0.3">
      <c r="A538" s="4">
        <f>_xlfn.AGGREGATE(3,5,$B$8:B538)</f>
        <v>186</v>
      </c>
      <c r="B538" s="4" t="s">
        <v>2181</v>
      </c>
      <c r="C538" s="7" t="s">
        <v>2149</v>
      </c>
      <c r="D538" s="4"/>
      <c r="E538" s="4"/>
      <c r="F538" s="10"/>
      <c r="G538" s="10"/>
      <c r="H538" s="10"/>
      <c r="I538" s="10"/>
      <c r="J538" s="10"/>
      <c r="K538" s="10"/>
      <c r="L538" s="7" t="s">
        <v>600</v>
      </c>
      <c r="M538" s="19"/>
      <c r="N538" s="16"/>
      <c r="O538" s="19"/>
      <c r="P538" s="10"/>
      <c r="Q538" s="8" t="s">
        <v>2189</v>
      </c>
    </row>
    <row r="539" spans="1:17" ht="43.2" hidden="1" customHeight="1" x14ac:dyDescent="0.3">
      <c r="A539" s="4">
        <f>_xlfn.AGGREGATE(3,5,$B$8:B539)</f>
        <v>186</v>
      </c>
      <c r="B539" s="4" t="s">
        <v>2181</v>
      </c>
      <c r="C539" s="7" t="s">
        <v>2150</v>
      </c>
      <c r="D539" s="4"/>
      <c r="E539" s="4"/>
      <c r="F539" s="10"/>
      <c r="G539" s="10"/>
      <c r="H539" s="10"/>
      <c r="I539" s="10"/>
      <c r="J539" s="10"/>
      <c r="K539" s="10"/>
      <c r="L539" s="7" t="s">
        <v>600</v>
      </c>
      <c r="M539" s="19"/>
      <c r="N539" s="16"/>
      <c r="O539" s="19"/>
      <c r="P539" s="10"/>
      <c r="Q539" s="8" t="s">
        <v>2190</v>
      </c>
    </row>
    <row r="540" spans="1:17" ht="40.799999999999997" hidden="1" x14ac:dyDescent="0.3">
      <c r="A540" s="4">
        <f>_xlfn.AGGREGATE(3,5,$B$8:B540)</f>
        <v>186</v>
      </c>
      <c r="B540" s="4" t="s">
        <v>2181</v>
      </c>
      <c r="C540" s="7" t="s">
        <v>2151</v>
      </c>
      <c r="D540" s="4"/>
      <c r="E540" s="4"/>
      <c r="F540" s="10"/>
      <c r="G540" s="10"/>
      <c r="H540" s="10"/>
      <c r="I540" s="10"/>
      <c r="J540" s="10"/>
      <c r="K540" s="10"/>
      <c r="L540" s="7" t="s">
        <v>600</v>
      </c>
      <c r="M540" s="19"/>
      <c r="N540" s="16"/>
      <c r="O540" s="19"/>
      <c r="P540" s="10"/>
      <c r="Q540" s="8" t="s">
        <v>2191</v>
      </c>
    </row>
    <row r="541" spans="1:17" ht="40.799999999999997" hidden="1" x14ac:dyDescent="0.3">
      <c r="A541" s="4">
        <f>_xlfn.AGGREGATE(3,5,$B$8:B541)</f>
        <v>186</v>
      </c>
      <c r="B541" s="4" t="s">
        <v>2181</v>
      </c>
      <c r="C541" s="7" t="s">
        <v>2152</v>
      </c>
      <c r="D541" s="4"/>
      <c r="E541" s="4"/>
      <c r="F541" s="10"/>
      <c r="G541" s="10"/>
      <c r="H541" s="10"/>
      <c r="I541" s="10"/>
      <c r="J541" s="10"/>
      <c r="K541" s="10"/>
      <c r="L541" s="7" t="s">
        <v>600</v>
      </c>
      <c r="M541" s="19"/>
      <c r="N541" s="16"/>
      <c r="O541" s="19"/>
      <c r="P541" s="10"/>
      <c r="Q541" s="8" t="s">
        <v>2192</v>
      </c>
    </row>
    <row r="542" spans="1:17" ht="30.6" hidden="1" x14ac:dyDescent="0.3">
      <c r="A542" s="4">
        <f>_xlfn.AGGREGATE(3,5,$B$8:B542)</f>
        <v>186</v>
      </c>
      <c r="B542" s="4" t="s">
        <v>2181</v>
      </c>
      <c r="C542" s="7" t="s">
        <v>2153</v>
      </c>
      <c r="D542" s="4"/>
      <c r="E542" s="4"/>
      <c r="F542" s="10"/>
      <c r="G542" s="10"/>
      <c r="H542" s="10"/>
      <c r="I542" s="10"/>
      <c r="J542" s="10"/>
      <c r="K542" s="10"/>
      <c r="L542" s="7" t="s">
        <v>600</v>
      </c>
      <c r="M542" s="19"/>
      <c r="N542" s="16"/>
      <c r="O542" s="19"/>
      <c r="P542" s="10"/>
      <c r="Q542" s="8" t="s">
        <v>2193</v>
      </c>
    </row>
    <row r="543" spans="1:17" ht="71.400000000000006" hidden="1" x14ac:dyDescent="0.3">
      <c r="A543" s="4">
        <f>_xlfn.AGGREGATE(3,5,$B$8:B543)</f>
        <v>186</v>
      </c>
      <c r="B543" s="4" t="s">
        <v>2181</v>
      </c>
      <c r="C543" s="7" t="s">
        <v>2154</v>
      </c>
      <c r="D543" s="4"/>
      <c r="E543" s="4"/>
      <c r="F543" s="10"/>
      <c r="G543" s="10"/>
      <c r="H543" s="10"/>
      <c r="I543" s="10"/>
      <c r="J543" s="10"/>
      <c r="K543" s="10"/>
      <c r="L543" s="7" t="s">
        <v>600</v>
      </c>
      <c r="M543" s="19"/>
      <c r="N543" s="16"/>
      <c r="O543" s="19"/>
      <c r="P543" s="10"/>
      <c r="Q543" s="8" t="s">
        <v>2194</v>
      </c>
    </row>
    <row r="544" spans="1:17" ht="51" hidden="1" x14ac:dyDescent="0.3">
      <c r="A544" s="4">
        <f>_xlfn.AGGREGATE(3,5,$B$8:B544)</f>
        <v>186</v>
      </c>
      <c r="B544" s="4" t="s">
        <v>2181</v>
      </c>
      <c r="C544" s="7" t="s">
        <v>2155</v>
      </c>
      <c r="D544" s="4"/>
      <c r="E544" s="4"/>
      <c r="F544" s="10"/>
      <c r="G544" s="10"/>
      <c r="H544" s="10"/>
      <c r="I544" s="10"/>
      <c r="J544" s="10"/>
      <c r="K544" s="10"/>
      <c r="L544" s="7" t="s">
        <v>600</v>
      </c>
      <c r="M544" s="19"/>
      <c r="N544" s="16"/>
      <c r="O544" s="19"/>
      <c r="P544" s="10"/>
      <c r="Q544" s="8" t="s">
        <v>2195</v>
      </c>
    </row>
    <row r="545" spans="1:17" ht="30.6" hidden="1" x14ac:dyDescent="0.3">
      <c r="A545" s="4">
        <f>_xlfn.AGGREGATE(3,5,$B$8:B545)</f>
        <v>186</v>
      </c>
      <c r="B545" s="4" t="s">
        <v>2181</v>
      </c>
      <c r="C545" s="7" t="s">
        <v>2156</v>
      </c>
      <c r="D545" s="4"/>
      <c r="E545" s="4"/>
      <c r="F545" s="10"/>
      <c r="G545" s="10"/>
      <c r="H545" s="10"/>
      <c r="I545" s="10"/>
      <c r="J545" s="10"/>
      <c r="K545" s="10"/>
      <c r="L545" s="7" t="s">
        <v>600</v>
      </c>
      <c r="M545" s="19"/>
      <c r="N545" s="16"/>
      <c r="O545" s="19"/>
      <c r="P545" s="10"/>
      <c r="Q545" s="8" t="s">
        <v>2196</v>
      </c>
    </row>
    <row r="546" spans="1:17" ht="30.6" hidden="1" x14ac:dyDescent="0.3">
      <c r="A546" s="4">
        <f>_xlfn.AGGREGATE(3,5,$B$8:B546)</f>
        <v>186</v>
      </c>
      <c r="B546" s="4" t="s">
        <v>2181</v>
      </c>
      <c r="C546" s="7" t="s">
        <v>2157</v>
      </c>
      <c r="D546" s="4"/>
      <c r="E546" s="4"/>
      <c r="F546" s="10"/>
      <c r="G546" s="10"/>
      <c r="H546" s="10"/>
      <c r="I546" s="10"/>
      <c r="J546" s="10"/>
      <c r="K546" s="10"/>
      <c r="L546" s="7" t="s">
        <v>600</v>
      </c>
      <c r="M546" s="19"/>
      <c r="N546" s="16"/>
      <c r="O546" s="19"/>
      <c r="P546" s="10"/>
      <c r="Q546" s="8" t="s">
        <v>2197</v>
      </c>
    </row>
    <row r="547" spans="1:17" ht="30.6" hidden="1" x14ac:dyDescent="0.3">
      <c r="A547" s="4">
        <f>_xlfn.AGGREGATE(3,5,$B$8:B547)</f>
        <v>186</v>
      </c>
      <c r="B547" s="4" t="s">
        <v>2181</v>
      </c>
      <c r="C547" s="7" t="s">
        <v>2158</v>
      </c>
      <c r="D547" s="4"/>
      <c r="E547" s="4"/>
      <c r="F547" s="10"/>
      <c r="G547" s="10"/>
      <c r="H547" s="10"/>
      <c r="I547" s="10"/>
      <c r="J547" s="10"/>
      <c r="K547" s="10"/>
      <c r="L547" s="7" t="s">
        <v>600</v>
      </c>
      <c r="M547" s="19"/>
      <c r="N547" s="16"/>
      <c r="O547" s="19"/>
      <c r="P547" s="10"/>
      <c r="Q547" s="8" t="s">
        <v>2198</v>
      </c>
    </row>
    <row r="548" spans="1:17" ht="30.6" hidden="1" x14ac:dyDescent="0.3">
      <c r="A548" s="4">
        <f>_xlfn.AGGREGATE(3,5,$B$8:B548)</f>
        <v>186</v>
      </c>
      <c r="B548" s="4" t="s">
        <v>2181</v>
      </c>
      <c r="C548" s="7" t="s">
        <v>2159</v>
      </c>
      <c r="D548" s="4"/>
      <c r="E548" s="4"/>
      <c r="F548" s="10"/>
      <c r="G548" s="10"/>
      <c r="H548" s="10"/>
      <c r="I548" s="10"/>
      <c r="J548" s="10"/>
      <c r="K548" s="10"/>
      <c r="L548" s="7" t="s">
        <v>600</v>
      </c>
      <c r="M548" s="19"/>
      <c r="N548" s="16"/>
      <c r="O548" s="19"/>
      <c r="P548" s="10"/>
      <c r="Q548" s="8" t="s">
        <v>2199</v>
      </c>
    </row>
    <row r="549" spans="1:17" ht="30.6" hidden="1" x14ac:dyDescent="0.3">
      <c r="A549" s="4">
        <f>_xlfn.AGGREGATE(3,5,$B$8:B549)</f>
        <v>186</v>
      </c>
      <c r="B549" s="4" t="s">
        <v>2181</v>
      </c>
      <c r="C549" s="7" t="s">
        <v>2160</v>
      </c>
      <c r="D549" s="4"/>
      <c r="E549" s="4"/>
      <c r="F549" s="10"/>
      <c r="G549" s="10"/>
      <c r="H549" s="10"/>
      <c r="I549" s="10"/>
      <c r="J549" s="10"/>
      <c r="K549" s="10"/>
      <c r="L549" s="7" t="s">
        <v>600</v>
      </c>
      <c r="M549" s="19"/>
      <c r="N549" s="16"/>
      <c r="O549" s="19"/>
      <c r="P549" s="10"/>
      <c r="Q549" s="8" t="s">
        <v>2200</v>
      </c>
    </row>
    <row r="550" spans="1:17" ht="30.6" hidden="1" x14ac:dyDescent="0.3">
      <c r="A550" s="4">
        <f>_xlfn.AGGREGATE(3,5,$B$8:B550)</f>
        <v>186</v>
      </c>
      <c r="B550" s="4" t="s">
        <v>2181</v>
      </c>
      <c r="C550" s="7" t="s">
        <v>2161</v>
      </c>
      <c r="D550" s="4"/>
      <c r="E550" s="4"/>
      <c r="F550" s="10"/>
      <c r="G550" s="10"/>
      <c r="H550" s="10"/>
      <c r="I550" s="10"/>
      <c r="J550" s="10"/>
      <c r="K550" s="10"/>
      <c r="L550" s="7" t="s">
        <v>600</v>
      </c>
      <c r="M550" s="19"/>
      <c r="N550" s="16"/>
      <c r="O550" s="19"/>
      <c r="P550" s="10"/>
      <c r="Q550" s="8" t="s">
        <v>2201</v>
      </c>
    </row>
    <row r="551" spans="1:17" ht="30.6" hidden="1" x14ac:dyDescent="0.3">
      <c r="A551" s="4">
        <f>_xlfn.AGGREGATE(3,5,$B$8:B551)</f>
        <v>186</v>
      </c>
      <c r="B551" s="4" t="s">
        <v>2181</v>
      </c>
      <c r="C551" s="7" t="s">
        <v>2162</v>
      </c>
      <c r="D551" s="4"/>
      <c r="E551" s="4"/>
      <c r="F551" s="10"/>
      <c r="G551" s="10"/>
      <c r="H551" s="10"/>
      <c r="I551" s="10"/>
      <c r="J551" s="10"/>
      <c r="K551" s="10"/>
      <c r="L551" s="7" t="s">
        <v>600</v>
      </c>
      <c r="M551" s="19"/>
      <c r="N551" s="16"/>
      <c r="O551" s="19"/>
      <c r="P551" s="10"/>
      <c r="Q551" s="8" t="s">
        <v>2202</v>
      </c>
    </row>
    <row r="552" spans="1:17" ht="30.6" hidden="1" x14ac:dyDescent="0.3">
      <c r="A552" s="4">
        <f>_xlfn.AGGREGATE(3,5,$B$8:B552)</f>
        <v>186</v>
      </c>
      <c r="B552" s="4" t="s">
        <v>2181</v>
      </c>
      <c r="C552" s="7" t="s">
        <v>2163</v>
      </c>
      <c r="D552" s="4"/>
      <c r="E552" s="4"/>
      <c r="F552" s="10"/>
      <c r="G552" s="10"/>
      <c r="H552" s="10"/>
      <c r="I552" s="10"/>
      <c r="J552" s="10"/>
      <c r="K552" s="10"/>
      <c r="L552" s="7" t="s">
        <v>600</v>
      </c>
      <c r="M552" s="19"/>
      <c r="N552" s="16"/>
      <c r="O552" s="19"/>
      <c r="P552" s="10"/>
      <c r="Q552" s="8" t="s">
        <v>2203</v>
      </c>
    </row>
    <row r="553" spans="1:17" ht="40.799999999999997" hidden="1" x14ac:dyDescent="0.3">
      <c r="A553" s="4">
        <f>_xlfn.AGGREGATE(3,5,$B$8:B553)</f>
        <v>186</v>
      </c>
      <c r="B553" s="4" t="s">
        <v>2181</v>
      </c>
      <c r="C553" s="7" t="s">
        <v>2164</v>
      </c>
      <c r="D553" s="4"/>
      <c r="E553" s="4"/>
      <c r="F553" s="10"/>
      <c r="G553" s="10"/>
      <c r="H553" s="10"/>
      <c r="I553" s="10"/>
      <c r="J553" s="10"/>
      <c r="K553" s="10"/>
      <c r="L553" s="7" t="s">
        <v>600</v>
      </c>
      <c r="M553" s="19"/>
      <c r="N553" s="16"/>
      <c r="O553" s="19"/>
      <c r="P553" s="10"/>
      <c r="Q553" s="8" t="s">
        <v>2204</v>
      </c>
    </row>
    <row r="554" spans="1:17" ht="30.6" hidden="1" x14ac:dyDescent="0.3">
      <c r="A554" s="4">
        <f>_xlfn.AGGREGATE(3,5,$B$8:B554)</f>
        <v>186</v>
      </c>
      <c r="B554" s="4" t="s">
        <v>2181</v>
      </c>
      <c r="C554" s="7" t="s">
        <v>2165</v>
      </c>
      <c r="D554" s="4"/>
      <c r="E554" s="4"/>
      <c r="F554" s="10"/>
      <c r="G554" s="10"/>
      <c r="H554" s="10"/>
      <c r="I554" s="10"/>
      <c r="J554" s="10"/>
      <c r="K554" s="10"/>
      <c r="L554" s="7" t="s">
        <v>600</v>
      </c>
      <c r="M554" s="19"/>
      <c r="N554" s="16"/>
      <c r="O554" s="19"/>
      <c r="P554" s="10"/>
      <c r="Q554" s="8" t="s">
        <v>2205</v>
      </c>
    </row>
    <row r="555" spans="1:17" ht="40.799999999999997" hidden="1" x14ac:dyDescent="0.3">
      <c r="A555" s="4">
        <f>_xlfn.AGGREGATE(3,5,$B$8:B555)</f>
        <v>186</v>
      </c>
      <c r="B555" s="4" t="s">
        <v>2181</v>
      </c>
      <c r="C555" s="7" t="s">
        <v>2166</v>
      </c>
      <c r="D555" s="4"/>
      <c r="E555" s="4"/>
      <c r="F555" s="10"/>
      <c r="G555" s="10"/>
      <c r="H555" s="10"/>
      <c r="I555" s="10"/>
      <c r="J555" s="10"/>
      <c r="K555" s="10"/>
      <c r="L555" s="7" t="s">
        <v>600</v>
      </c>
      <c r="M555" s="19"/>
      <c r="N555" s="16"/>
      <c r="O555" s="19"/>
      <c r="P555" s="10"/>
      <c r="Q555" s="8" t="s">
        <v>2206</v>
      </c>
    </row>
    <row r="556" spans="1:17" ht="30.6" hidden="1" x14ac:dyDescent="0.3">
      <c r="A556" s="4">
        <f>_xlfn.AGGREGATE(3,5,$B$8:B556)</f>
        <v>186</v>
      </c>
      <c r="B556" s="4" t="s">
        <v>2181</v>
      </c>
      <c r="C556" s="7" t="s">
        <v>2167</v>
      </c>
      <c r="D556" s="4"/>
      <c r="E556" s="4"/>
      <c r="F556" s="10"/>
      <c r="G556" s="10"/>
      <c r="H556" s="10"/>
      <c r="I556" s="10"/>
      <c r="J556" s="10"/>
      <c r="K556" s="10"/>
      <c r="L556" s="7" t="s">
        <v>600</v>
      </c>
      <c r="M556" s="19"/>
      <c r="N556" s="16"/>
      <c r="O556" s="19"/>
      <c r="P556" s="10"/>
      <c r="Q556" s="8" t="s">
        <v>2207</v>
      </c>
    </row>
    <row r="557" spans="1:17" ht="30.6" hidden="1" x14ac:dyDescent="0.3">
      <c r="A557" s="4">
        <f>_xlfn.AGGREGATE(3,5,$B$8:B557)</f>
        <v>186</v>
      </c>
      <c r="B557" s="4" t="s">
        <v>2181</v>
      </c>
      <c r="C557" s="7" t="s">
        <v>2168</v>
      </c>
      <c r="D557" s="4"/>
      <c r="E557" s="4"/>
      <c r="F557" s="10"/>
      <c r="G557" s="10"/>
      <c r="H557" s="10"/>
      <c r="I557" s="10"/>
      <c r="J557" s="10"/>
      <c r="K557" s="10"/>
      <c r="L557" s="7" t="s">
        <v>600</v>
      </c>
      <c r="M557" s="19"/>
      <c r="N557" s="16"/>
      <c r="O557" s="19"/>
      <c r="P557" s="10"/>
      <c r="Q557" s="8" t="s">
        <v>2208</v>
      </c>
    </row>
    <row r="558" spans="1:17" ht="30.6" hidden="1" x14ac:dyDescent="0.3">
      <c r="A558" s="4">
        <f>_xlfn.AGGREGATE(3,5,$B$8:B558)</f>
        <v>186</v>
      </c>
      <c r="B558" s="4" t="s">
        <v>2181</v>
      </c>
      <c r="C558" s="7" t="s">
        <v>2169</v>
      </c>
      <c r="D558" s="4"/>
      <c r="E558" s="4"/>
      <c r="F558" s="10"/>
      <c r="G558" s="10"/>
      <c r="H558" s="10"/>
      <c r="I558" s="10"/>
      <c r="J558" s="10"/>
      <c r="K558" s="10"/>
      <c r="L558" s="7" t="s">
        <v>600</v>
      </c>
      <c r="M558" s="19"/>
      <c r="N558" s="16"/>
      <c r="O558" s="19"/>
      <c r="P558" s="10"/>
      <c r="Q558" s="8" t="s">
        <v>2209</v>
      </c>
    </row>
    <row r="559" spans="1:17" ht="30.6" hidden="1" x14ac:dyDescent="0.3">
      <c r="A559" s="4">
        <f>_xlfn.AGGREGATE(3,5,$B$8:B559)</f>
        <v>186</v>
      </c>
      <c r="B559" s="4" t="s">
        <v>2181</v>
      </c>
      <c r="C559" s="7" t="s">
        <v>2170</v>
      </c>
      <c r="D559" s="4"/>
      <c r="E559" s="4"/>
      <c r="F559" s="10"/>
      <c r="G559" s="10"/>
      <c r="H559" s="10"/>
      <c r="I559" s="10"/>
      <c r="J559" s="10"/>
      <c r="K559" s="10"/>
      <c r="L559" s="7" t="s">
        <v>600</v>
      </c>
      <c r="M559" s="19"/>
      <c r="N559" s="16"/>
      <c r="O559" s="19"/>
      <c r="P559" s="10"/>
      <c r="Q559" s="8" t="s">
        <v>2210</v>
      </c>
    </row>
    <row r="560" spans="1:17" ht="30.6" hidden="1" x14ac:dyDescent="0.3">
      <c r="A560" s="4">
        <f>_xlfn.AGGREGATE(3,5,$B$8:B560)</f>
        <v>186</v>
      </c>
      <c r="B560" s="4" t="s">
        <v>2181</v>
      </c>
      <c r="C560" s="7" t="s">
        <v>2171</v>
      </c>
      <c r="D560" s="4"/>
      <c r="E560" s="4"/>
      <c r="F560" s="10"/>
      <c r="G560" s="10"/>
      <c r="H560" s="10"/>
      <c r="I560" s="10"/>
      <c r="J560" s="10"/>
      <c r="K560" s="10"/>
      <c r="L560" s="7" t="s">
        <v>600</v>
      </c>
      <c r="M560" s="19"/>
      <c r="N560" s="16"/>
      <c r="O560" s="19"/>
      <c r="P560" s="10"/>
      <c r="Q560" s="8" t="s">
        <v>2211</v>
      </c>
    </row>
    <row r="561" spans="1:17" ht="30.6" hidden="1" x14ac:dyDescent="0.3">
      <c r="A561" s="4">
        <f>_xlfn.AGGREGATE(3,5,$B$8:B561)</f>
        <v>186</v>
      </c>
      <c r="B561" s="4" t="s">
        <v>2181</v>
      </c>
      <c r="C561" s="7" t="s">
        <v>2172</v>
      </c>
      <c r="D561" s="4"/>
      <c r="E561" s="4"/>
      <c r="F561" s="10"/>
      <c r="G561" s="10"/>
      <c r="H561" s="10"/>
      <c r="I561" s="10"/>
      <c r="J561" s="10"/>
      <c r="K561" s="10"/>
      <c r="L561" s="7" t="s">
        <v>600</v>
      </c>
      <c r="M561" s="19"/>
      <c r="N561" s="16"/>
      <c r="O561" s="19"/>
      <c r="P561" s="10"/>
      <c r="Q561" s="8" t="s">
        <v>2212</v>
      </c>
    </row>
    <row r="562" spans="1:17" ht="30.6" hidden="1" x14ac:dyDescent="0.3">
      <c r="A562" s="4">
        <f>_xlfn.AGGREGATE(3,5,$B$8:B562)</f>
        <v>186</v>
      </c>
      <c r="B562" s="4" t="s">
        <v>2181</v>
      </c>
      <c r="C562" s="7" t="s">
        <v>2173</v>
      </c>
      <c r="D562" s="4"/>
      <c r="E562" s="4"/>
      <c r="F562" s="10"/>
      <c r="G562" s="10"/>
      <c r="H562" s="10"/>
      <c r="I562" s="10"/>
      <c r="J562" s="10"/>
      <c r="K562" s="10"/>
      <c r="L562" s="7" t="s">
        <v>600</v>
      </c>
      <c r="M562" s="19"/>
      <c r="N562" s="16"/>
      <c r="O562" s="19"/>
      <c r="P562" s="10"/>
      <c r="Q562" s="8" t="s">
        <v>2213</v>
      </c>
    </row>
    <row r="563" spans="1:17" ht="40.799999999999997" hidden="1" x14ac:dyDescent="0.3">
      <c r="A563" s="4">
        <f>_xlfn.AGGREGATE(3,5,$B$8:B563)</f>
        <v>186</v>
      </c>
      <c r="B563" s="4" t="s">
        <v>2181</v>
      </c>
      <c r="C563" s="7" t="s">
        <v>2174</v>
      </c>
      <c r="D563" s="4"/>
      <c r="E563" s="4"/>
      <c r="F563" s="10"/>
      <c r="G563" s="10"/>
      <c r="H563" s="10"/>
      <c r="I563" s="10"/>
      <c r="J563" s="10"/>
      <c r="K563" s="10"/>
      <c r="L563" s="7" t="s">
        <v>600</v>
      </c>
      <c r="M563" s="19"/>
      <c r="N563" s="16"/>
      <c r="O563" s="19"/>
      <c r="P563" s="10"/>
      <c r="Q563" s="8" t="s">
        <v>2214</v>
      </c>
    </row>
    <row r="564" spans="1:17" ht="30.6" hidden="1" x14ac:dyDescent="0.3">
      <c r="A564" s="4">
        <f>_xlfn.AGGREGATE(3,5,$B$8:B564)</f>
        <v>186</v>
      </c>
      <c r="B564" s="4" t="s">
        <v>2181</v>
      </c>
      <c r="C564" s="7" t="s">
        <v>2175</v>
      </c>
      <c r="D564" s="4"/>
      <c r="E564" s="4"/>
      <c r="F564" s="10"/>
      <c r="G564" s="10"/>
      <c r="H564" s="10"/>
      <c r="I564" s="10"/>
      <c r="J564" s="10"/>
      <c r="K564" s="10"/>
      <c r="L564" s="7" t="s">
        <v>600</v>
      </c>
      <c r="M564" s="19"/>
      <c r="N564" s="16"/>
      <c r="O564" s="19"/>
      <c r="P564" s="10"/>
      <c r="Q564" s="8" t="s">
        <v>2215</v>
      </c>
    </row>
    <row r="565" spans="1:17" ht="30.6" hidden="1" x14ac:dyDescent="0.3">
      <c r="A565" s="4">
        <f>_xlfn.AGGREGATE(3,5,$B$8:B565)</f>
        <v>186</v>
      </c>
      <c r="B565" s="4" t="s">
        <v>2181</v>
      </c>
      <c r="C565" s="7" t="s">
        <v>2176</v>
      </c>
      <c r="D565" s="4"/>
      <c r="E565" s="4"/>
      <c r="F565" s="10"/>
      <c r="G565" s="10"/>
      <c r="H565" s="10"/>
      <c r="I565" s="10"/>
      <c r="J565" s="10"/>
      <c r="K565" s="10"/>
      <c r="L565" s="7" t="s">
        <v>600</v>
      </c>
      <c r="M565" s="19"/>
      <c r="N565" s="16"/>
      <c r="O565" s="19"/>
      <c r="P565" s="10"/>
      <c r="Q565" s="8" t="s">
        <v>2216</v>
      </c>
    </row>
    <row r="566" spans="1:17" ht="30.6" hidden="1" x14ac:dyDescent="0.3">
      <c r="A566" s="4">
        <f>_xlfn.AGGREGATE(3,5,$B$8:B566)</f>
        <v>186</v>
      </c>
      <c r="B566" s="4" t="s">
        <v>2181</v>
      </c>
      <c r="C566" s="7" t="s">
        <v>2177</v>
      </c>
      <c r="D566" s="4"/>
      <c r="E566" s="4"/>
      <c r="F566" s="10"/>
      <c r="G566" s="10"/>
      <c r="H566" s="10"/>
      <c r="I566" s="10"/>
      <c r="J566" s="10"/>
      <c r="K566" s="10"/>
      <c r="L566" s="7" t="s">
        <v>600</v>
      </c>
      <c r="M566" s="19"/>
      <c r="N566" s="16"/>
      <c r="O566" s="19"/>
      <c r="P566" s="10"/>
      <c r="Q566" s="8" t="s">
        <v>2217</v>
      </c>
    </row>
    <row r="567" spans="1:17" ht="30.6" hidden="1" x14ac:dyDescent="0.3">
      <c r="A567" s="4">
        <f>_xlfn.AGGREGATE(3,5,$B$8:B567)</f>
        <v>186</v>
      </c>
      <c r="B567" s="4" t="s">
        <v>2181</v>
      </c>
      <c r="C567" s="7" t="s">
        <v>2178</v>
      </c>
      <c r="D567" s="4"/>
      <c r="E567" s="4"/>
      <c r="F567" s="10"/>
      <c r="G567" s="10"/>
      <c r="H567" s="10"/>
      <c r="I567" s="10"/>
      <c r="J567" s="10"/>
      <c r="K567" s="10"/>
      <c r="L567" s="7" t="s">
        <v>600</v>
      </c>
      <c r="M567" s="19"/>
      <c r="N567" s="16"/>
      <c r="O567" s="19"/>
      <c r="P567" s="10"/>
      <c r="Q567" s="8" t="s">
        <v>2218</v>
      </c>
    </row>
    <row r="568" spans="1:17" ht="30.6" hidden="1" x14ac:dyDescent="0.3">
      <c r="A568" s="4">
        <f>_xlfn.AGGREGATE(3,5,$B$8:B568)</f>
        <v>186</v>
      </c>
      <c r="B568" s="4" t="s">
        <v>2181</v>
      </c>
      <c r="C568" s="7" t="s">
        <v>2179</v>
      </c>
      <c r="D568" s="4"/>
      <c r="E568" s="4"/>
      <c r="F568" s="10"/>
      <c r="G568" s="10"/>
      <c r="H568" s="10"/>
      <c r="I568" s="10"/>
      <c r="J568" s="10"/>
      <c r="K568" s="10"/>
      <c r="L568" s="7" t="s">
        <v>600</v>
      </c>
      <c r="M568" s="19"/>
      <c r="N568" s="16"/>
      <c r="O568" s="19"/>
      <c r="P568" s="10"/>
      <c r="Q568" s="8" t="s">
        <v>2219</v>
      </c>
    </row>
    <row r="569" spans="1:17" ht="30.6" hidden="1" x14ac:dyDescent="0.3">
      <c r="A569" s="4">
        <f>_xlfn.AGGREGATE(3,5,$B$8:B569)</f>
        <v>186</v>
      </c>
      <c r="B569" s="4" t="s">
        <v>2181</v>
      </c>
      <c r="C569" s="7" t="s">
        <v>2180</v>
      </c>
      <c r="D569" s="4"/>
      <c r="E569" s="4"/>
      <c r="F569" s="10"/>
      <c r="G569" s="10"/>
      <c r="H569" s="10"/>
      <c r="I569" s="10"/>
      <c r="J569" s="10"/>
      <c r="K569" s="10"/>
      <c r="L569" s="7" t="s">
        <v>600</v>
      </c>
      <c r="M569" s="19"/>
      <c r="N569" s="16"/>
      <c r="O569" s="19"/>
      <c r="P569" s="10"/>
      <c r="Q569" s="8" t="s">
        <v>2220</v>
      </c>
    </row>
    <row r="570" spans="1:17" ht="28.2" hidden="1" customHeight="1" x14ac:dyDescent="0.3">
      <c r="A570" s="4">
        <f>_xlfn.AGGREGATE(3,5,$B$8:B570)</f>
        <v>186</v>
      </c>
      <c r="B570" s="105" t="s">
        <v>501</v>
      </c>
      <c r="C570" s="106" t="s">
        <v>2221</v>
      </c>
      <c r="D570" s="105"/>
      <c r="E570" s="105"/>
      <c r="F570" s="107"/>
      <c r="G570" s="10"/>
      <c r="H570" s="10"/>
      <c r="I570" s="10"/>
      <c r="J570" s="10"/>
      <c r="K570" s="10"/>
      <c r="L570" s="7" t="s">
        <v>600</v>
      </c>
      <c r="M570" s="19"/>
      <c r="N570" s="16"/>
      <c r="O570" s="19"/>
      <c r="P570" s="10"/>
      <c r="Q570" s="8" t="s">
        <v>2235</v>
      </c>
    </row>
    <row r="571" spans="1:17" ht="31.95" hidden="1" customHeight="1" x14ac:dyDescent="0.3">
      <c r="A571" s="4">
        <f>_xlfn.AGGREGATE(3,5,$B$8:B571)</f>
        <v>186</v>
      </c>
      <c r="B571" s="105" t="s">
        <v>501</v>
      </c>
      <c r="C571" s="106" t="s">
        <v>2222</v>
      </c>
      <c r="D571" s="105"/>
      <c r="E571" s="105"/>
      <c r="F571" s="107"/>
      <c r="G571" s="10"/>
      <c r="H571" s="10"/>
      <c r="I571" s="10"/>
      <c r="J571" s="10"/>
      <c r="K571" s="10"/>
      <c r="L571" s="7" t="s">
        <v>600</v>
      </c>
      <c r="M571" s="19"/>
      <c r="N571" s="16"/>
      <c r="O571" s="19"/>
      <c r="P571" s="10"/>
      <c r="Q571" s="8" t="s">
        <v>2238</v>
      </c>
    </row>
    <row r="572" spans="1:17" ht="20.399999999999999" hidden="1" customHeight="1" x14ac:dyDescent="0.3">
      <c r="A572" s="4">
        <f>_xlfn.AGGREGATE(3,5,$B$8:B572)</f>
        <v>186</v>
      </c>
      <c r="B572" s="105" t="s">
        <v>501</v>
      </c>
      <c r="C572" s="106" t="s">
        <v>2223</v>
      </c>
      <c r="D572" s="105"/>
      <c r="E572" s="105"/>
      <c r="F572" s="107"/>
      <c r="G572" s="10"/>
      <c r="H572" s="10"/>
      <c r="I572" s="10"/>
      <c r="J572" s="10"/>
      <c r="K572" s="10"/>
      <c r="L572" s="7" t="s">
        <v>600</v>
      </c>
      <c r="M572" s="19"/>
      <c r="N572" s="16"/>
      <c r="O572" s="19"/>
      <c r="P572" s="10"/>
      <c r="Q572" s="8" t="s">
        <v>2236</v>
      </c>
    </row>
    <row r="573" spans="1:17" ht="18" hidden="1" customHeight="1" x14ac:dyDescent="0.3">
      <c r="A573" s="4">
        <f>_xlfn.AGGREGATE(3,5,$B$8:B573)</f>
        <v>186</v>
      </c>
      <c r="B573" s="105" t="s">
        <v>501</v>
      </c>
      <c r="C573" s="106" t="s">
        <v>2224</v>
      </c>
      <c r="D573" s="105"/>
      <c r="E573" s="105"/>
      <c r="F573" s="107"/>
      <c r="G573" s="10"/>
      <c r="H573" s="10"/>
      <c r="I573" s="10"/>
      <c r="J573" s="10"/>
      <c r="K573" s="10"/>
      <c r="L573" s="7" t="s">
        <v>600</v>
      </c>
      <c r="M573" s="19"/>
      <c r="N573" s="16"/>
      <c r="O573" s="19"/>
      <c r="P573" s="10"/>
      <c r="Q573" s="8" t="s">
        <v>2237</v>
      </c>
    </row>
    <row r="574" spans="1:17" ht="20.399999999999999" hidden="1" x14ac:dyDescent="0.3">
      <c r="A574" s="4">
        <f>_xlfn.AGGREGATE(3,5,$B$8:B574)</f>
        <v>186</v>
      </c>
      <c r="B574" s="105" t="s">
        <v>501</v>
      </c>
      <c r="C574" s="106" t="s">
        <v>2225</v>
      </c>
      <c r="D574" s="105"/>
      <c r="E574" s="105"/>
      <c r="F574" s="107"/>
      <c r="G574" s="10"/>
      <c r="H574" s="10"/>
      <c r="I574" s="10"/>
      <c r="J574" s="10"/>
      <c r="K574" s="10"/>
      <c r="L574" s="7" t="s">
        <v>600</v>
      </c>
      <c r="M574" s="19"/>
      <c r="N574" s="16"/>
      <c r="O574" s="19"/>
      <c r="P574" s="10"/>
      <c r="Q574" s="8" t="s">
        <v>2239</v>
      </c>
    </row>
    <row r="575" spans="1:17" hidden="1" x14ac:dyDescent="0.3">
      <c r="A575" s="4">
        <f>_xlfn.AGGREGATE(3,5,$B$8:B575)</f>
        <v>186</v>
      </c>
      <c r="B575" s="105" t="s">
        <v>501</v>
      </c>
      <c r="C575" s="106" t="s">
        <v>2226</v>
      </c>
      <c r="D575" s="105"/>
      <c r="E575" s="105"/>
      <c r="F575" s="107"/>
      <c r="G575" s="10"/>
      <c r="H575" s="10"/>
      <c r="I575" s="10"/>
      <c r="J575" s="10"/>
      <c r="K575" s="10"/>
      <c r="L575" s="7" t="s">
        <v>600</v>
      </c>
      <c r="M575" s="19"/>
      <c r="N575" s="16"/>
      <c r="O575" s="19"/>
      <c r="P575" s="10"/>
      <c r="Q575" s="8" t="s">
        <v>2240</v>
      </c>
    </row>
    <row r="576" spans="1:17" hidden="1" x14ac:dyDescent="0.3">
      <c r="A576" s="4">
        <f>_xlfn.AGGREGATE(3,5,$B$8:B576)</f>
        <v>186</v>
      </c>
      <c r="B576" s="105" t="s">
        <v>501</v>
      </c>
      <c r="C576" s="106" t="s">
        <v>2227</v>
      </c>
      <c r="D576" s="105"/>
      <c r="E576" s="105"/>
      <c r="F576" s="107"/>
      <c r="G576" s="10"/>
      <c r="H576" s="10"/>
      <c r="I576" s="10"/>
      <c r="J576" s="10"/>
      <c r="K576" s="10"/>
      <c r="L576" s="7" t="s">
        <v>600</v>
      </c>
      <c r="M576" s="19"/>
      <c r="N576" s="16"/>
      <c r="O576" s="19"/>
      <c r="P576" s="10"/>
      <c r="Q576" s="8" t="s">
        <v>2241</v>
      </c>
    </row>
    <row r="577" spans="1:17" hidden="1" x14ac:dyDescent="0.3">
      <c r="A577" s="4">
        <f>_xlfn.AGGREGATE(3,5,$B$8:B577)</f>
        <v>186</v>
      </c>
      <c r="B577" s="105" t="s">
        <v>501</v>
      </c>
      <c r="C577" s="106" t="s">
        <v>2228</v>
      </c>
      <c r="D577" s="105"/>
      <c r="E577" s="105"/>
      <c r="F577" s="107"/>
      <c r="G577" s="10"/>
      <c r="H577" s="10"/>
      <c r="I577" s="10"/>
      <c r="J577" s="10"/>
      <c r="K577" s="10"/>
      <c r="L577" s="7" t="s">
        <v>600</v>
      </c>
      <c r="M577" s="19"/>
      <c r="N577" s="16"/>
      <c r="O577" s="19"/>
      <c r="P577" s="10"/>
      <c r="Q577" s="8" t="s">
        <v>2242</v>
      </c>
    </row>
    <row r="578" spans="1:17" hidden="1" x14ac:dyDescent="0.3">
      <c r="A578" s="4">
        <f>_xlfn.AGGREGATE(3,5,$B$8:B578)</f>
        <v>186</v>
      </c>
      <c r="B578" s="105" t="s">
        <v>501</v>
      </c>
      <c r="C578" s="106" t="s">
        <v>2229</v>
      </c>
      <c r="D578" s="105"/>
      <c r="E578" s="105"/>
      <c r="F578" s="107"/>
      <c r="G578" s="10"/>
      <c r="H578" s="10"/>
      <c r="I578" s="10"/>
      <c r="J578" s="10"/>
      <c r="K578" s="10"/>
      <c r="L578" s="7" t="s">
        <v>600</v>
      </c>
      <c r="M578" s="19"/>
      <c r="N578" s="16"/>
      <c r="O578" s="19"/>
      <c r="P578" s="10"/>
      <c r="Q578" s="8" t="s">
        <v>2243</v>
      </c>
    </row>
    <row r="579" spans="1:17" hidden="1" x14ac:dyDescent="0.3">
      <c r="A579" s="4">
        <f>_xlfn.AGGREGATE(3,5,$B$8:B579)</f>
        <v>186</v>
      </c>
      <c r="B579" s="105" t="s">
        <v>501</v>
      </c>
      <c r="C579" s="106" t="s">
        <v>2230</v>
      </c>
      <c r="D579" s="105"/>
      <c r="E579" s="105"/>
      <c r="F579" s="107"/>
      <c r="G579" s="10"/>
      <c r="H579" s="10"/>
      <c r="I579" s="10"/>
      <c r="J579" s="10"/>
      <c r="K579" s="10"/>
      <c r="L579" s="7" t="s">
        <v>600</v>
      </c>
      <c r="M579" s="19"/>
      <c r="N579" s="16"/>
      <c r="O579" s="19"/>
      <c r="P579" s="10"/>
      <c r="Q579" s="8" t="s">
        <v>2244</v>
      </c>
    </row>
    <row r="580" spans="1:17" ht="15.6" hidden="1" customHeight="1" x14ac:dyDescent="0.3">
      <c r="A580" s="4">
        <f>_xlfn.AGGREGATE(3,5,$B$8:B580)</f>
        <v>186</v>
      </c>
      <c r="B580" s="105" t="s">
        <v>501</v>
      </c>
      <c r="C580" s="106" t="s">
        <v>2231</v>
      </c>
      <c r="D580" s="105"/>
      <c r="E580" s="105"/>
      <c r="F580" s="107"/>
      <c r="G580" s="10"/>
      <c r="H580" s="10"/>
      <c r="I580" s="10"/>
      <c r="J580" s="10"/>
      <c r="K580" s="10"/>
      <c r="L580" s="7" t="s">
        <v>600</v>
      </c>
      <c r="M580" s="19"/>
      <c r="N580" s="16"/>
      <c r="O580" s="19"/>
      <c r="P580" s="10"/>
      <c r="Q580" s="8" t="s">
        <v>2245</v>
      </c>
    </row>
    <row r="581" spans="1:17" hidden="1" x14ac:dyDescent="0.3">
      <c r="A581" s="4">
        <f>_xlfn.AGGREGATE(3,5,$B$8:B581)</f>
        <v>186</v>
      </c>
      <c r="B581" s="105" t="s">
        <v>501</v>
      </c>
      <c r="C581" s="106" t="s">
        <v>2232</v>
      </c>
      <c r="D581" s="105"/>
      <c r="E581" s="105"/>
      <c r="F581" s="107"/>
      <c r="G581" s="10"/>
      <c r="H581" s="10"/>
      <c r="I581" s="10"/>
      <c r="J581" s="10"/>
      <c r="K581" s="10"/>
      <c r="L581" s="7" t="s">
        <v>600</v>
      </c>
      <c r="M581" s="19"/>
      <c r="N581" s="16"/>
      <c r="O581" s="19"/>
      <c r="P581" s="10"/>
      <c r="Q581" s="8" t="s">
        <v>2246</v>
      </c>
    </row>
    <row r="582" spans="1:17" hidden="1" x14ac:dyDescent="0.3">
      <c r="A582" s="4">
        <f>_xlfn.AGGREGATE(3,5,$B$8:B582)</f>
        <v>186</v>
      </c>
      <c r="B582" s="105" t="s">
        <v>501</v>
      </c>
      <c r="C582" s="106" t="s">
        <v>2233</v>
      </c>
      <c r="D582" s="105"/>
      <c r="E582" s="105"/>
      <c r="F582" s="107"/>
      <c r="G582" s="10"/>
      <c r="H582" s="10"/>
      <c r="I582" s="10"/>
      <c r="J582" s="10"/>
      <c r="K582" s="10"/>
      <c r="L582" s="7" t="s">
        <v>600</v>
      </c>
      <c r="M582" s="19"/>
      <c r="N582" s="16"/>
      <c r="O582" s="19"/>
      <c r="P582" s="10"/>
      <c r="Q582" s="8" t="s">
        <v>2247</v>
      </c>
    </row>
    <row r="583" spans="1:17" ht="16.2" hidden="1" customHeight="1" x14ac:dyDescent="0.3">
      <c r="A583" s="4">
        <f>_xlfn.AGGREGATE(3,5,$B$8:B583)</f>
        <v>186</v>
      </c>
      <c r="B583" s="105" t="s">
        <v>501</v>
      </c>
      <c r="C583" s="106" t="s">
        <v>2234</v>
      </c>
      <c r="D583" s="105"/>
      <c r="E583" s="105"/>
      <c r="F583" s="107"/>
      <c r="G583" s="10"/>
      <c r="H583" s="10"/>
      <c r="I583" s="10"/>
      <c r="J583" s="10"/>
      <c r="K583" s="10"/>
      <c r="L583" s="7" t="s">
        <v>600</v>
      </c>
      <c r="M583" s="19"/>
      <c r="N583" s="16"/>
      <c r="O583" s="19"/>
      <c r="P583" s="10"/>
      <c r="Q583" s="8" t="s">
        <v>2248</v>
      </c>
    </row>
    <row r="584" spans="1:17" ht="35.4" hidden="1" customHeight="1" x14ac:dyDescent="0.3">
      <c r="A584" s="4">
        <f>_xlfn.AGGREGATE(3,5,$B$8:B584)</f>
        <v>186</v>
      </c>
      <c r="B584" s="4" t="s">
        <v>2249</v>
      </c>
      <c r="C584" s="7" t="s">
        <v>2250</v>
      </c>
      <c r="D584" s="4"/>
      <c r="E584" s="4"/>
      <c r="F584" s="10"/>
      <c r="G584" s="10"/>
      <c r="H584" s="10"/>
      <c r="I584" s="10"/>
      <c r="J584" s="10"/>
      <c r="K584" s="10"/>
      <c r="L584" s="7" t="s">
        <v>600</v>
      </c>
      <c r="M584" s="19"/>
      <c r="N584" s="16"/>
      <c r="O584" s="19"/>
      <c r="P584" s="10"/>
      <c r="Q584" s="8" t="s">
        <v>2260</v>
      </c>
    </row>
    <row r="585" spans="1:17" ht="37.950000000000003" hidden="1" customHeight="1" x14ac:dyDescent="0.3">
      <c r="A585" s="4">
        <f>_xlfn.AGGREGATE(3,5,$B$8:B585)</f>
        <v>186</v>
      </c>
      <c r="B585" s="4" t="s">
        <v>2249</v>
      </c>
      <c r="C585" s="7" t="s">
        <v>2251</v>
      </c>
      <c r="D585" s="4"/>
      <c r="E585" s="4"/>
      <c r="F585" s="10"/>
      <c r="G585" s="10"/>
      <c r="H585" s="10"/>
      <c r="I585" s="10"/>
      <c r="J585" s="10"/>
      <c r="K585" s="10"/>
      <c r="L585" s="7" t="s">
        <v>600</v>
      </c>
      <c r="M585" s="19"/>
      <c r="N585" s="16"/>
      <c r="O585" s="19"/>
      <c r="P585" s="10"/>
      <c r="Q585" s="8" t="s">
        <v>2261</v>
      </c>
    </row>
    <row r="586" spans="1:17" ht="40.950000000000003" hidden="1" customHeight="1" x14ac:dyDescent="0.3">
      <c r="A586" s="4">
        <f>_xlfn.AGGREGATE(3,5,$B$8:B586)</f>
        <v>186</v>
      </c>
      <c r="B586" s="4" t="s">
        <v>2249</v>
      </c>
      <c r="C586" s="7" t="s">
        <v>2252</v>
      </c>
      <c r="D586" s="4"/>
      <c r="E586" s="4"/>
      <c r="F586" s="10"/>
      <c r="G586" s="10"/>
      <c r="H586" s="10"/>
      <c r="I586" s="10"/>
      <c r="J586" s="10"/>
      <c r="K586" s="10"/>
      <c r="L586" s="7" t="s">
        <v>600</v>
      </c>
      <c r="M586" s="19"/>
      <c r="N586" s="16"/>
      <c r="O586" s="19"/>
      <c r="P586" s="10"/>
      <c r="Q586" s="8" t="s">
        <v>2262</v>
      </c>
    </row>
    <row r="587" spans="1:17" ht="42.6" hidden="1" customHeight="1" x14ac:dyDescent="0.3">
      <c r="A587" s="4">
        <f>_xlfn.AGGREGATE(3,5,$B$8:B587)</f>
        <v>186</v>
      </c>
      <c r="B587" s="4" t="s">
        <v>2249</v>
      </c>
      <c r="C587" s="7" t="s">
        <v>2253</v>
      </c>
      <c r="D587" s="4"/>
      <c r="E587" s="4"/>
      <c r="F587" s="10"/>
      <c r="G587" s="10"/>
      <c r="H587" s="10"/>
      <c r="I587" s="10"/>
      <c r="J587" s="10"/>
      <c r="K587" s="10"/>
      <c r="L587" s="7" t="s">
        <v>600</v>
      </c>
      <c r="M587" s="19"/>
      <c r="N587" s="16"/>
      <c r="O587" s="19"/>
      <c r="P587" s="10"/>
      <c r="Q587" s="8" t="s">
        <v>2263</v>
      </c>
    </row>
    <row r="588" spans="1:17" ht="38.4" hidden="1" customHeight="1" x14ac:dyDescent="0.3">
      <c r="A588" s="4">
        <f>_xlfn.AGGREGATE(3,5,$B$8:B588)</f>
        <v>186</v>
      </c>
      <c r="B588" s="4" t="s">
        <v>2249</v>
      </c>
      <c r="C588" s="7" t="s">
        <v>2254</v>
      </c>
      <c r="D588" s="4"/>
      <c r="E588" s="4"/>
      <c r="F588" s="10"/>
      <c r="G588" s="10"/>
      <c r="H588" s="10"/>
      <c r="I588" s="10"/>
      <c r="J588" s="10"/>
      <c r="K588" s="10"/>
      <c r="L588" s="7" t="s">
        <v>600</v>
      </c>
      <c r="M588" s="19"/>
      <c r="N588" s="16"/>
      <c r="O588" s="19"/>
      <c r="P588" s="10"/>
      <c r="Q588" s="8" t="s">
        <v>2264</v>
      </c>
    </row>
    <row r="589" spans="1:17" ht="34.950000000000003" hidden="1" customHeight="1" x14ac:dyDescent="0.3">
      <c r="A589" s="4">
        <f>_xlfn.AGGREGATE(3,5,$B$8:B589)</f>
        <v>186</v>
      </c>
      <c r="B589" s="4" t="s">
        <v>2249</v>
      </c>
      <c r="C589" s="7" t="s">
        <v>2255</v>
      </c>
      <c r="D589" s="4"/>
      <c r="E589" s="4"/>
      <c r="F589" s="10"/>
      <c r="G589" s="10"/>
      <c r="H589" s="10"/>
      <c r="I589" s="10"/>
      <c r="J589" s="10"/>
      <c r="K589" s="10"/>
      <c r="L589" s="7" t="s">
        <v>600</v>
      </c>
      <c r="M589" s="19"/>
      <c r="N589" s="16"/>
      <c r="O589" s="19"/>
      <c r="P589" s="10"/>
      <c r="Q589" s="8" t="s">
        <v>2265</v>
      </c>
    </row>
    <row r="590" spans="1:17" ht="26.4" hidden="1" customHeight="1" x14ac:dyDescent="0.3">
      <c r="A590" s="4">
        <f>_xlfn.AGGREGATE(3,5,$B$8:B590)</f>
        <v>186</v>
      </c>
      <c r="B590" s="4" t="s">
        <v>2249</v>
      </c>
      <c r="C590" s="7" t="s">
        <v>2256</v>
      </c>
      <c r="D590" s="4"/>
      <c r="E590" s="4"/>
      <c r="F590" s="10"/>
      <c r="G590" s="10"/>
      <c r="H590" s="10"/>
      <c r="I590" s="10"/>
      <c r="J590" s="10"/>
      <c r="K590" s="10"/>
      <c r="L590" s="7" t="s">
        <v>600</v>
      </c>
      <c r="M590" s="19"/>
      <c r="N590" s="16"/>
      <c r="O590" s="19"/>
      <c r="P590" s="10"/>
      <c r="Q590" s="8" t="s">
        <v>2266</v>
      </c>
    </row>
    <row r="591" spans="1:17" ht="28.2" hidden="1" customHeight="1" x14ac:dyDescent="0.3">
      <c r="A591" s="4">
        <f>_xlfn.AGGREGATE(3,5,$B$8:B591)</f>
        <v>186</v>
      </c>
      <c r="B591" s="4" t="s">
        <v>2249</v>
      </c>
      <c r="C591" s="7" t="s">
        <v>2257</v>
      </c>
      <c r="D591" s="4"/>
      <c r="E591" s="4"/>
      <c r="F591" s="10"/>
      <c r="G591" s="10"/>
      <c r="H591" s="10"/>
      <c r="I591" s="10"/>
      <c r="J591" s="10"/>
      <c r="K591" s="10"/>
      <c r="L591" s="7" t="s">
        <v>600</v>
      </c>
      <c r="M591" s="19"/>
      <c r="N591" s="16"/>
      <c r="O591" s="19"/>
      <c r="P591" s="10"/>
      <c r="Q591" s="8" t="s">
        <v>2267</v>
      </c>
    </row>
    <row r="592" spans="1:17" ht="28.95" hidden="1" customHeight="1" x14ac:dyDescent="0.3">
      <c r="A592" s="4">
        <f>_xlfn.AGGREGATE(3,5,$B$8:B592)</f>
        <v>186</v>
      </c>
      <c r="B592" s="4" t="s">
        <v>2249</v>
      </c>
      <c r="C592" s="7" t="s">
        <v>2258</v>
      </c>
      <c r="D592" s="4"/>
      <c r="E592" s="4"/>
      <c r="F592" s="10"/>
      <c r="G592" s="10"/>
      <c r="H592" s="10"/>
      <c r="I592" s="10"/>
      <c r="J592" s="10"/>
      <c r="K592" s="10"/>
      <c r="L592" s="7" t="s">
        <v>600</v>
      </c>
      <c r="M592" s="19"/>
      <c r="N592" s="16"/>
      <c r="O592" s="19"/>
      <c r="P592" s="10"/>
      <c r="Q592" s="8" t="s">
        <v>2268</v>
      </c>
    </row>
    <row r="593" spans="1:17" ht="27" hidden="1" customHeight="1" x14ac:dyDescent="0.3">
      <c r="A593" s="4">
        <f>_xlfn.AGGREGATE(3,5,$B$8:B593)</f>
        <v>186</v>
      </c>
      <c r="B593" s="4" t="s">
        <v>2249</v>
      </c>
      <c r="C593" s="7" t="s">
        <v>2259</v>
      </c>
      <c r="D593" s="4"/>
      <c r="E593" s="4"/>
      <c r="F593" s="10"/>
      <c r="G593" s="10"/>
      <c r="H593" s="10"/>
      <c r="I593" s="10"/>
      <c r="J593" s="10"/>
      <c r="K593" s="10"/>
      <c r="L593" s="7" t="s">
        <v>600</v>
      </c>
      <c r="M593" s="19"/>
      <c r="N593" s="16"/>
      <c r="O593" s="19"/>
      <c r="P593" s="10"/>
      <c r="Q593" s="8" t="s">
        <v>2269</v>
      </c>
    </row>
    <row r="594" spans="1:17" ht="64.2" hidden="1" customHeight="1" x14ac:dyDescent="0.3">
      <c r="A594" s="107"/>
      <c r="B594" s="108" t="s">
        <v>1740</v>
      </c>
      <c r="C594" s="109"/>
      <c r="D594" s="110"/>
      <c r="E594" s="110"/>
      <c r="F594" s="111" t="s">
        <v>1741</v>
      </c>
      <c r="Q594" s="38"/>
    </row>
    <row r="595" spans="1:17" ht="28.2" customHeight="1" x14ac:dyDescent="0.3">
      <c r="B595" s="30">
        <v>186</v>
      </c>
      <c r="C595" s="86"/>
      <c r="D595" s="96"/>
      <c r="E595" s="96"/>
      <c r="F595" s="30">
        <f>SUBTOTAL(9,F8:F505)</f>
        <v>574</v>
      </c>
    </row>
    <row r="596" spans="1:17" ht="28.2" customHeight="1" x14ac:dyDescent="0.3"/>
    <row r="597" spans="1:17" ht="28.2" customHeight="1" x14ac:dyDescent="0.3"/>
  </sheetData>
  <autoFilter ref="A7:Q594">
    <filterColumn colId="11">
      <filters>
        <filter val="контейнерный"/>
      </filters>
    </filterColumn>
  </autoFilter>
  <mergeCells count="13">
    <mergeCell ref="A3:Q3"/>
    <mergeCell ref="A5:E5"/>
    <mergeCell ref="F5:L6"/>
    <mergeCell ref="Q5:Q7"/>
    <mergeCell ref="A6:A7"/>
    <mergeCell ref="B6:B7"/>
    <mergeCell ref="C6:C7"/>
    <mergeCell ref="D6:E6"/>
    <mergeCell ref="M5:P5"/>
    <mergeCell ref="N6:N7"/>
    <mergeCell ref="M6:M7"/>
    <mergeCell ref="O6:O7"/>
    <mergeCell ref="P6:P7"/>
  </mergeCells>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abSelected="1" zoomScale="80" zoomScaleNormal="80" workbookViewId="0">
      <selection activeCell="D109" sqref="D109"/>
    </sheetView>
  </sheetViews>
  <sheetFormatPr defaultColWidth="9.109375" defaultRowHeight="15.6" x14ac:dyDescent="0.25"/>
  <cols>
    <col min="1" max="1" width="8.5546875" style="172" customWidth="1"/>
    <col min="2" max="2" width="12.33203125" style="122" customWidth="1"/>
    <col min="3" max="3" width="16.5546875" style="122" customWidth="1"/>
    <col min="4" max="4" width="27.33203125" style="173" customWidth="1"/>
    <col min="5" max="5" width="20.5546875" style="122" customWidth="1"/>
    <col min="6" max="6" width="19.5546875" style="122" customWidth="1"/>
    <col min="7" max="7" width="12.44140625" style="122" customWidth="1"/>
    <col min="8" max="8" width="8.88671875" style="122" customWidth="1"/>
    <col min="9" max="9" width="14.5546875" style="122" customWidth="1"/>
    <col min="10" max="10" width="12.6640625" style="122" customWidth="1"/>
    <col min="11" max="11" width="9.6640625" style="120" customWidth="1"/>
    <col min="12" max="12" width="14.33203125" style="120" customWidth="1"/>
    <col min="13" max="13" width="9.88671875" style="120" customWidth="1"/>
    <col min="14" max="14" width="22.5546875" style="122" customWidth="1"/>
    <col min="15" max="15" width="21.5546875" style="120" customWidth="1"/>
    <col min="16" max="16" width="27.5546875" style="120" customWidth="1"/>
    <col min="17" max="17" width="52.5546875" style="120" customWidth="1"/>
    <col min="18" max="16384" width="9.109375" style="120"/>
  </cols>
  <sheetData>
    <row r="1" spans="1:16" x14ac:dyDescent="0.25">
      <c r="A1" s="121"/>
      <c r="O1" s="120" t="s">
        <v>2347</v>
      </c>
    </row>
    <row r="2" spans="1:16" ht="27" customHeight="1" x14ac:dyDescent="0.3">
      <c r="A2" s="210" t="s">
        <v>2348</v>
      </c>
      <c r="B2" s="210"/>
      <c r="C2" s="210"/>
      <c r="O2" s="120" t="s">
        <v>2349</v>
      </c>
      <c r="P2" s="120" t="s">
        <v>2350</v>
      </c>
    </row>
    <row r="3" spans="1:16" x14ac:dyDescent="0.3">
      <c r="A3" s="211" t="s">
        <v>2351</v>
      </c>
      <c r="B3" s="211"/>
      <c r="C3" s="211"/>
      <c r="D3" s="211"/>
      <c r="E3" s="211"/>
      <c r="F3" s="211"/>
      <c r="G3" s="211"/>
      <c r="H3" s="211"/>
      <c r="I3" s="211"/>
      <c r="J3" s="211"/>
      <c r="K3" s="211"/>
      <c r="L3" s="211"/>
      <c r="M3" s="211"/>
      <c r="N3" s="211"/>
      <c r="O3" s="123"/>
      <c r="P3" s="123"/>
    </row>
    <row r="4" spans="1:16" x14ac:dyDescent="0.25">
      <c r="A4" s="124"/>
      <c r="B4" s="124"/>
      <c r="C4" s="124"/>
      <c r="D4" s="126"/>
      <c r="E4" s="124"/>
      <c r="F4" s="124"/>
      <c r="G4" s="124"/>
      <c r="H4" s="124"/>
      <c r="I4" s="124"/>
      <c r="J4" s="124"/>
      <c r="K4" s="123"/>
      <c r="L4" s="123"/>
      <c r="M4" s="123"/>
      <c r="N4" s="124"/>
      <c r="O4" s="123"/>
      <c r="P4" s="123"/>
    </row>
    <row r="5" spans="1:16" s="122" customFormat="1" ht="57.75" customHeight="1" x14ac:dyDescent="0.3">
      <c r="A5" s="212" t="s">
        <v>2352</v>
      </c>
      <c r="B5" s="212" t="s">
        <v>1076</v>
      </c>
      <c r="C5" s="212" t="s">
        <v>5</v>
      </c>
      <c r="D5" s="213" t="s">
        <v>1077</v>
      </c>
      <c r="E5" s="205" t="s">
        <v>2353</v>
      </c>
      <c r="F5" s="205"/>
      <c r="G5" s="205" t="s">
        <v>1078</v>
      </c>
      <c r="H5" s="205" t="s">
        <v>1079</v>
      </c>
      <c r="I5" s="205" t="s">
        <v>2354</v>
      </c>
      <c r="J5" s="205" t="s">
        <v>2355</v>
      </c>
      <c r="K5" s="205" t="s">
        <v>1080</v>
      </c>
      <c r="L5" s="205" t="s">
        <v>2356</v>
      </c>
      <c r="M5" s="205" t="s">
        <v>2357</v>
      </c>
      <c r="N5" s="205" t="s">
        <v>2358</v>
      </c>
      <c r="O5" s="205" t="s">
        <v>2359</v>
      </c>
      <c r="P5" s="205" t="s">
        <v>2360</v>
      </c>
    </row>
    <row r="6" spans="1:16" s="122" customFormat="1" ht="74.25" customHeight="1" x14ac:dyDescent="0.3">
      <c r="A6" s="212"/>
      <c r="B6" s="212"/>
      <c r="C6" s="212"/>
      <c r="D6" s="213"/>
      <c r="E6" s="2" t="s">
        <v>2361</v>
      </c>
      <c r="F6" s="2" t="s">
        <v>2362</v>
      </c>
      <c r="G6" s="205"/>
      <c r="H6" s="205"/>
      <c r="I6" s="205"/>
      <c r="J6" s="205"/>
      <c r="K6" s="205"/>
      <c r="L6" s="205"/>
      <c r="M6" s="205"/>
      <c r="N6" s="205"/>
      <c r="O6" s="205"/>
      <c r="P6" s="205"/>
    </row>
    <row r="7" spans="1:16" ht="24" customHeight="1" thickBot="1" x14ac:dyDescent="0.3">
      <c r="A7" s="124">
        <v>1</v>
      </c>
      <c r="B7" s="124">
        <v>2</v>
      </c>
      <c r="C7" s="124">
        <v>3</v>
      </c>
      <c r="D7" s="126">
        <v>4</v>
      </c>
      <c r="E7" s="124">
        <v>5</v>
      </c>
      <c r="F7" s="124">
        <v>6</v>
      </c>
      <c r="G7" s="124">
        <v>7</v>
      </c>
      <c r="H7" s="124">
        <v>8</v>
      </c>
      <c r="I7" s="124">
        <v>9</v>
      </c>
      <c r="J7" s="124">
        <v>10</v>
      </c>
      <c r="K7" s="124">
        <v>11</v>
      </c>
      <c r="L7" s="124">
        <v>12</v>
      </c>
      <c r="M7" s="124">
        <v>13</v>
      </c>
      <c r="N7" s="124">
        <v>14</v>
      </c>
      <c r="O7" s="124">
        <v>15</v>
      </c>
      <c r="P7" s="124">
        <v>16</v>
      </c>
    </row>
    <row r="8" spans="1:16" ht="119.4" thickBot="1" x14ac:dyDescent="0.3">
      <c r="A8" s="125">
        <f>_xlfn.AGGREGATE(3,5,$B$8:B8)</f>
        <v>1</v>
      </c>
      <c r="B8" s="126" t="s">
        <v>2363</v>
      </c>
      <c r="C8" s="125" t="s">
        <v>2364</v>
      </c>
      <c r="D8" s="127" t="s">
        <v>2365</v>
      </c>
      <c r="E8" s="128" t="s">
        <v>962</v>
      </c>
      <c r="F8" s="128" t="s">
        <v>963</v>
      </c>
      <c r="G8" s="129" t="s">
        <v>117</v>
      </c>
      <c r="H8" s="129">
        <v>24</v>
      </c>
      <c r="I8" s="129">
        <v>3</v>
      </c>
      <c r="J8" s="125">
        <v>0.75</v>
      </c>
      <c r="K8" s="130"/>
      <c r="L8" s="130"/>
      <c r="M8" s="130"/>
      <c r="N8" s="124" t="s">
        <v>139</v>
      </c>
      <c r="O8" s="131" t="s">
        <v>2682</v>
      </c>
      <c r="P8" s="132" t="s">
        <v>2368</v>
      </c>
    </row>
    <row r="9" spans="1:16" ht="118.8" x14ac:dyDescent="0.25">
      <c r="A9" s="125">
        <f>_xlfn.AGGREGATE(3,5,$B$8:B9)</f>
        <v>2</v>
      </c>
      <c r="B9" s="126" t="s">
        <v>2363</v>
      </c>
      <c r="C9" s="125" t="s">
        <v>2364</v>
      </c>
      <c r="D9" s="134" t="s">
        <v>2369</v>
      </c>
      <c r="E9" s="125" t="s">
        <v>967</v>
      </c>
      <c r="F9" s="125" t="s">
        <v>968</v>
      </c>
      <c r="G9" s="129" t="s">
        <v>117</v>
      </c>
      <c r="H9" s="129">
        <v>24</v>
      </c>
      <c r="I9" s="129">
        <v>4</v>
      </c>
      <c r="J9" s="125">
        <v>0.75</v>
      </c>
      <c r="K9" s="130"/>
      <c r="L9" s="130"/>
      <c r="M9" s="130"/>
      <c r="N9" s="124" t="s">
        <v>139</v>
      </c>
      <c r="O9" s="131" t="s">
        <v>2682</v>
      </c>
      <c r="P9" s="126" t="s">
        <v>2370</v>
      </c>
    </row>
    <row r="10" spans="1:16" ht="118.8" x14ac:dyDescent="0.25">
      <c r="A10" s="125">
        <f>_xlfn.AGGREGATE(3,5,$B$8:B10)</f>
        <v>3</v>
      </c>
      <c r="B10" s="126" t="s">
        <v>2363</v>
      </c>
      <c r="C10" s="125" t="s">
        <v>2364</v>
      </c>
      <c r="D10" s="127" t="s">
        <v>2371</v>
      </c>
      <c r="E10" s="126" t="s">
        <v>969</v>
      </c>
      <c r="F10" s="126" t="s">
        <v>970</v>
      </c>
      <c r="G10" s="129" t="s">
        <v>117</v>
      </c>
      <c r="H10" s="129">
        <v>24</v>
      </c>
      <c r="I10" s="129">
        <v>2</v>
      </c>
      <c r="J10" s="125">
        <v>0.75</v>
      </c>
      <c r="K10" s="130">
        <v>1</v>
      </c>
      <c r="L10" s="130"/>
      <c r="M10" s="130"/>
      <c r="N10" s="124" t="s">
        <v>139</v>
      </c>
      <c r="O10" s="131" t="s">
        <v>2682</v>
      </c>
      <c r="P10" s="126" t="s">
        <v>2372</v>
      </c>
    </row>
    <row r="11" spans="1:16" ht="118.8" x14ac:dyDescent="0.25">
      <c r="A11" s="125">
        <f>_xlfn.AGGREGATE(3,5,$B$8:B11)</f>
        <v>4</v>
      </c>
      <c r="B11" s="126" t="s">
        <v>2363</v>
      </c>
      <c r="C11" s="125" t="s">
        <v>2364</v>
      </c>
      <c r="D11" s="127" t="s">
        <v>2373</v>
      </c>
      <c r="E11" s="126" t="s">
        <v>2374</v>
      </c>
      <c r="F11" s="126" t="s">
        <v>2375</v>
      </c>
      <c r="G11" s="129" t="s">
        <v>117</v>
      </c>
      <c r="H11" s="129">
        <v>24</v>
      </c>
      <c r="I11" s="129">
        <v>3</v>
      </c>
      <c r="J11" s="125">
        <v>0.75</v>
      </c>
      <c r="K11" s="130"/>
      <c r="L11" s="130"/>
      <c r="M11" s="130"/>
      <c r="N11" s="124" t="s">
        <v>139</v>
      </c>
      <c r="O11" s="131" t="s">
        <v>2682</v>
      </c>
      <c r="P11" s="126" t="s">
        <v>972</v>
      </c>
    </row>
    <row r="12" spans="1:16" ht="96" customHeight="1" x14ac:dyDescent="0.25">
      <c r="A12" s="125">
        <f>_xlfn.AGGREGATE(3,5,$B$8:B12)</f>
        <v>5</v>
      </c>
      <c r="B12" s="126" t="s">
        <v>2363</v>
      </c>
      <c r="C12" s="125" t="s">
        <v>2364</v>
      </c>
      <c r="D12" s="127" t="s">
        <v>2376</v>
      </c>
      <c r="E12" s="126" t="s">
        <v>973</v>
      </c>
      <c r="F12" s="126" t="s">
        <v>974</v>
      </c>
      <c r="G12" s="129" t="s">
        <v>117</v>
      </c>
      <c r="H12" s="129">
        <v>24</v>
      </c>
      <c r="I12" s="129">
        <v>4</v>
      </c>
      <c r="J12" s="125">
        <v>0.75</v>
      </c>
      <c r="K12" s="130">
        <v>1</v>
      </c>
      <c r="L12" s="130"/>
      <c r="M12" s="130"/>
      <c r="N12" s="124" t="s">
        <v>139</v>
      </c>
      <c r="O12" s="131" t="s">
        <v>2682</v>
      </c>
      <c r="P12" s="126" t="s">
        <v>975</v>
      </c>
    </row>
    <row r="13" spans="1:16" ht="118.8" x14ac:dyDescent="0.25">
      <c r="A13" s="125">
        <f>_xlfn.AGGREGATE(3,5,$B$8:B13)</f>
        <v>6</v>
      </c>
      <c r="B13" s="126" t="s">
        <v>2363</v>
      </c>
      <c r="C13" s="125" t="s">
        <v>2364</v>
      </c>
      <c r="D13" s="127" t="s">
        <v>2377</v>
      </c>
      <c r="E13" s="126" t="s">
        <v>971</v>
      </c>
      <c r="F13" s="126" t="s">
        <v>2378</v>
      </c>
      <c r="G13" s="129" t="s">
        <v>117</v>
      </c>
      <c r="H13" s="129">
        <v>24</v>
      </c>
      <c r="I13" s="129">
        <v>4</v>
      </c>
      <c r="J13" s="125">
        <v>0.75</v>
      </c>
      <c r="K13" s="130"/>
      <c r="L13" s="130"/>
      <c r="M13" s="130"/>
      <c r="N13" s="124" t="s">
        <v>139</v>
      </c>
      <c r="O13" s="131" t="s">
        <v>2682</v>
      </c>
      <c r="P13" s="126" t="s">
        <v>2379</v>
      </c>
    </row>
    <row r="14" spans="1:16" ht="60" customHeight="1" x14ac:dyDescent="0.25">
      <c r="A14" s="125">
        <f>_xlfn.AGGREGATE(3,5,$B$8:B14)</f>
        <v>7</v>
      </c>
      <c r="B14" s="126" t="s">
        <v>2363</v>
      </c>
      <c r="C14" s="125" t="s">
        <v>2364</v>
      </c>
      <c r="D14" s="127" t="s">
        <v>2380</v>
      </c>
      <c r="E14" s="126" t="s">
        <v>976</v>
      </c>
      <c r="F14" s="126" t="s">
        <v>977</v>
      </c>
      <c r="G14" s="129" t="s">
        <v>117</v>
      </c>
      <c r="H14" s="129">
        <v>24</v>
      </c>
      <c r="I14" s="129">
        <v>4</v>
      </c>
      <c r="J14" s="125">
        <v>0.75</v>
      </c>
      <c r="K14" s="130"/>
      <c r="L14" s="130"/>
      <c r="M14" s="130"/>
      <c r="N14" s="124" t="s">
        <v>139</v>
      </c>
      <c r="O14" s="131" t="s">
        <v>2682</v>
      </c>
      <c r="P14" s="133" t="s">
        <v>2381</v>
      </c>
    </row>
    <row r="15" spans="1:16" ht="118.8" x14ac:dyDescent="0.25">
      <c r="A15" s="125">
        <f>_xlfn.AGGREGATE(3,5,$B$8:B15)</f>
        <v>8</v>
      </c>
      <c r="B15" s="126" t="s">
        <v>2363</v>
      </c>
      <c r="C15" s="125" t="s">
        <v>2364</v>
      </c>
      <c r="D15" s="128" t="s">
        <v>2382</v>
      </c>
      <c r="E15" s="126" t="s">
        <v>1030</v>
      </c>
      <c r="F15" s="126" t="s">
        <v>1031</v>
      </c>
      <c r="G15" s="129" t="s">
        <v>117</v>
      </c>
      <c r="H15" s="129">
        <v>24</v>
      </c>
      <c r="I15" s="129">
        <v>4</v>
      </c>
      <c r="J15" s="125">
        <v>0.75</v>
      </c>
      <c r="K15" s="130"/>
      <c r="L15" s="130"/>
      <c r="M15" s="130"/>
      <c r="N15" s="124" t="s">
        <v>139</v>
      </c>
      <c r="O15" s="131" t="s">
        <v>2682</v>
      </c>
      <c r="P15" s="126" t="s">
        <v>2383</v>
      </c>
    </row>
    <row r="16" spans="1:16" ht="46.8" x14ac:dyDescent="0.25">
      <c r="A16" s="125">
        <v>9</v>
      </c>
      <c r="B16" s="134"/>
      <c r="C16" s="125"/>
      <c r="D16" s="134" t="s">
        <v>2384</v>
      </c>
      <c r="E16" s="134"/>
      <c r="F16" s="134"/>
      <c r="G16" s="134"/>
      <c r="H16" s="134"/>
      <c r="I16" s="134"/>
      <c r="J16" s="125"/>
      <c r="K16" s="130"/>
      <c r="L16" s="130"/>
      <c r="M16" s="130"/>
      <c r="N16" s="125"/>
      <c r="O16" s="3"/>
      <c r="P16" s="134"/>
    </row>
    <row r="17" spans="1:16" ht="187.2" x14ac:dyDescent="0.25">
      <c r="A17" s="125">
        <f>_xlfn.AGGREGATE(3,5,$B$8:B17)</f>
        <v>9</v>
      </c>
      <c r="B17" s="126" t="s">
        <v>2363</v>
      </c>
      <c r="C17" s="125" t="s">
        <v>2364</v>
      </c>
      <c r="D17" s="127" t="s">
        <v>1065</v>
      </c>
      <c r="E17" s="129" t="s">
        <v>2385</v>
      </c>
      <c r="F17" s="129" t="s">
        <v>1066</v>
      </c>
      <c r="G17" s="129" t="s">
        <v>117</v>
      </c>
      <c r="H17" s="129">
        <v>24</v>
      </c>
      <c r="I17" s="129">
        <v>5</v>
      </c>
      <c r="J17" s="125">
        <v>0.75</v>
      </c>
      <c r="K17" s="130"/>
      <c r="L17" s="130"/>
      <c r="M17" s="130"/>
      <c r="N17" s="124" t="s">
        <v>139</v>
      </c>
      <c r="O17" s="131" t="s">
        <v>2682</v>
      </c>
      <c r="P17" s="129" t="s">
        <v>2386</v>
      </c>
    </row>
    <row r="18" spans="1:16" ht="118.8" x14ac:dyDescent="0.25">
      <c r="A18" s="125">
        <f>_xlfn.AGGREGATE(3,5,$B$8:B18)</f>
        <v>10</v>
      </c>
      <c r="B18" s="126" t="s">
        <v>2363</v>
      </c>
      <c r="C18" s="125" t="s">
        <v>2364</v>
      </c>
      <c r="D18" s="127" t="s">
        <v>2387</v>
      </c>
      <c r="E18" s="126" t="s">
        <v>985</v>
      </c>
      <c r="F18" s="126" t="s">
        <v>986</v>
      </c>
      <c r="G18" s="129" t="s">
        <v>117</v>
      </c>
      <c r="H18" s="129">
        <v>24</v>
      </c>
      <c r="I18" s="129">
        <v>3</v>
      </c>
      <c r="J18" s="125">
        <v>0.75</v>
      </c>
      <c r="K18" s="130"/>
      <c r="L18" s="130"/>
      <c r="M18" s="130"/>
      <c r="N18" s="124" t="s">
        <v>139</v>
      </c>
      <c r="O18" s="131" t="s">
        <v>2682</v>
      </c>
      <c r="P18" s="126" t="s">
        <v>2388</v>
      </c>
    </row>
    <row r="19" spans="1:16" ht="118.8" x14ac:dyDescent="0.25">
      <c r="A19" s="125">
        <f>_xlfn.AGGREGATE(3,5,$B$8:B19)</f>
        <v>11</v>
      </c>
      <c r="B19" s="126" t="s">
        <v>2363</v>
      </c>
      <c r="C19" s="125" t="s">
        <v>2364</v>
      </c>
      <c r="D19" s="127" t="s">
        <v>988</v>
      </c>
      <c r="E19" s="126" t="s">
        <v>2389</v>
      </c>
      <c r="F19" s="126" t="s">
        <v>987</v>
      </c>
      <c r="G19" s="129" t="s">
        <v>117</v>
      </c>
      <c r="H19" s="129">
        <v>24</v>
      </c>
      <c r="I19" s="129">
        <v>3</v>
      </c>
      <c r="J19" s="125">
        <v>0.75</v>
      </c>
      <c r="K19" s="130"/>
      <c r="L19" s="130"/>
      <c r="M19" s="130"/>
      <c r="N19" s="124" t="s">
        <v>139</v>
      </c>
      <c r="O19" s="131" t="s">
        <v>2682</v>
      </c>
      <c r="P19" s="126" t="s">
        <v>2390</v>
      </c>
    </row>
    <row r="20" spans="1:16" ht="118.8" x14ac:dyDescent="0.25">
      <c r="A20" s="125">
        <f>_xlfn.AGGREGATE(3,5,$B$8:B20)</f>
        <v>12</v>
      </c>
      <c r="B20" s="126" t="s">
        <v>2363</v>
      </c>
      <c r="C20" s="125" t="s">
        <v>2364</v>
      </c>
      <c r="D20" s="127" t="s">
        <v>2391</v>
      </c>
      <c r="E20" s="126" t="s">
        <v>2392</v>
      </c>
      <c r="F20" s="126" t="s">
        <v>997</v>
      </c>
      <c r="G20" s="129" t="s">
        <v>117</v>
      </c>
      <c r="H20" s="129">
        <v>24</v>
      </c>
      <c r="I20" s="134">
        <v>3</v>
      </c>
      <c r="J20" s="125">
        <v>0.75</v>
      </c>
      <c r="K20" s="130"/>
      <c r="L20" s="130"/>
      <c r="M20" s="130"/>
      <c r="N20" s="124" t="s">
        <v>139</v>
      </c>
      <c r="O20" s="131" t="s">
        <v>2682</v>
      </c>
      <c r="P20" s="126" t="s">
        <v>2393</v>
      </c>
    </row>
    <row r="21" spans="1:16" ht="118.8" x14ac:dyDescent="0.25">
      <c r="A21" s="125">
        <f>_xlfn.AGGREGATE(3,5,$B$8:B21)</f>
        <v>13</v>
      </c>
      <c r="B21" s="126" t="s">
        <v>2363</v>
      </c>
      <c r="C21" s="125" t="s">
        <v>2364</v>
      </c>
      <c r="D21" s="127" t="s">
        <v>2394</v>
      </c>
      <c r="E21" s="126" t="s">
        <v>2395</v>
      </c>
      <c r="F21" s="126" t="s">
        <v>998</v>
      </c>
      <c r="G21" s="129" t="s">
        <v>117</v>
      </c>
      <c r="H21" s="129">
        <v>24</v>
      </c>
      <c r="I21" s="134">
        <v>4</v>
      </c>
      <c r="J21" s="125">
        <v>0.75</v>
      </c>
      <c r="K21" s="130"/>
      <c r="L21" s="130"/>
      <c r="M21" s="130"/>
      <c r="N21" s="124" t="s">
        <v>139</v>
      </c>
      <c r="O21" s="131" t="s">
        <v>2682</v>
      </c>
      <c r="P21" s="126" t="s">
        <v>2396</v>
      </c>
    </row>
    <row r="22" spans="1:16" ht="118.8" x14ac:dyDescent="0.25">
      <c r="A22" s="125">
        <f>_xlfn.AGGREGATE(3,5,$B$8:B22)</f>
        <v>14</v>
      </c>
      <c r="B22" s="126" t="s">
        <v>2363</v>
      </c>
      <c r="C22" s="125" t="s">
        <v>2364</v>
      </c>
      <c r="D22" s="127" t="s">
        <v>2397</v>
      </c>
      <c r="E22" s="126" t="s">
        <v>978</v>
      </c>
      <c r="F22" s="126" t="s">
        <v>979</v>
      </c>
      <c r="G22" s="129" t="s">
        <v>117</v>
      </c>
      <c r="H22" s="129">
        <v>24</v>
      </c>
      <c r="I22" s="129">
        <v>4</v>
      </c>
      <c r="J22" s="125">
        <v>0.75</v>
      </c>
      <c r="K22" s="130"/>
      <c r="L22" s="130"/>
      <c r="M22" s="130"/>
      <c r="N22" s="124" t="s">
        <v>139</v>
      </c>
      <c r="O22" s="131" t="s">
        <v>2682</v>
      </c>
      <c r="P22" s="126" t="s">
        <v>2398</v>
      </c>
    </row>
    <row r="23" spans="1:16" ht="118.8" x14ac:dyDescent="0.25">
      <c r="A23" s="125">
        <f>_xlfn.AGGREGATE(3,5,$B$8:B23)</f>
        <v>15</v>
      </c>
      <c r="B23" s="126" t="s">
        <v>2363</v>
      </c>
      <c r="C23" s="125" t="s">
        <v>2364</v>
      </c>
      <c r="D23" s="127" t="s">
        <v>1001</v>
      </c>
      <c r="E23" s="126" t="s">
        <v>999</v>
      </c>
      <c r="F23" s="126" t="s">
        <v>1000</v>
      </c>
      <c r="G23" s="129" t="s">
        <v>117</v>
      </c>
      <c r="H23" s="129">
        <v>24</v>
      </c>
      <c r="I23" s="129">
        <v>4</v>
      </c>
      <c r="J23" s="125">
        <v>0.75</v>
      </c>
      <c r="K23" s="130"/>
      <c r="L23" s="130"/>
      <c r="M23" s="130"/>
      <c r="N23" s="124" t="s">
        <v>139</v>
      </c>
      <c r="O23" s="131" t="s">
        <v>2682</v>
      </c>
      <c r="P23" s="133" t="s">
        <v>1001</v>
      </c>
    </row>
    <row r="24" spans="1:16" ht="118.8" x14ac:dyDescent="0.25">
      <c r="A24" s="125">
        <f>_xlfn.AGGREGATE(3,5,$B$8:B24)</f>
        <v>16</v>
      </c>
      <c r="B24" s="126" t="s">
        <v>2363</v>
      </c>
      <c r="C24" s="125" t="s">
        <v>2364</v>
      </c>
      <c r="D24" s="127" t="s">
        <v>2399</v>
      </c>
      <c r="E24" s="126" t="s">
        <v>1002</v>
      </c>
      <c r="F24" s="126" t="s">
        <v>1003</v>
      </c>
      <c r="G24" s="129" t="s">
        <v>117</v>
      </c>
      <c r="H24" s="129">
        <v>24</v>
      </c>
      <c r="I24" s="129">
        <v>4</v>
      </c>
      <c r="J24" s="125">
        <v>0.75</v>
      </c>
      <c r="K24" s="130">
        <v>1</v>
      </c>
      <c r="L24" s="130"/>
      <c r="M24" s="130"/>
      <c r="N24" s="124" t="s">
        <v>139</v>
      </c>
      <c r="O24" s="131" t="s">
        <v>2682</v>
      </c>
      <c r="P24" s="126" t="s">
        <v>2400</v>
      </c>
    </row>
    <row r="25" spans="1:16" ht="118.8" x14ac:dyDescent="0.25">
      <c r="A25" s="125">
        <f>_xlfn.AGGREGATE(3,5,$B$8:B25)</f>
        <v>17</v>
      </c>
      <c r="B25" s="126" t="s">
        <v>2363</v>
      </c>
      <c r="C25" s="125" t="s">
        <v>2364</v>
      </c>
      <c r="D25" s="127" t="s">
        <v>2401</v>
      </c>
      <c r="E25" s="126" t="s">
        <v>1006</v>
      </c>
      <c r="F25" s="126" t="s">
        <v>1007</v>
      </c>
      <c r="G25" s="129" t="s">
        <v>117</v>
      </c>
      <c r="H25" s="129">
        <v>24</v>
      </c>
      <c r="I25" s="129">
        <v>4</v>
      </c>
      <c r="J25" s="125">
        <v>0.75</v>
      </c>
      <c r="K25" s="130"/>
      <c r="L25" s="130"/>
      <c r="M25" s="130"/>
      <c r="N25" s="124" t="s">
        <v>139</v>
      </c>
      <c r="O25" s="131" t="s">
        <v>2682</v>
      </c>
      <c r="P25" s="126" t="s">
        <v>2402</v>
      </c>
    </row>
    <row r="26" spans="1:16" ht="118.8" x14ac:dyDescent="0.25">
      <c r="A26" s="125">
        <f>_xlfn.AGGREGATE(3,5,$B$8:B26)</f>
        <v>18</v>
      </c>
      <c r="B26" s="126" t="s">
        <v>2363</v>
      </c>
      <c r="C26" s="125" t="s">
        <v>2364</v>
      </c>
      <c r="D26" s="127" t="s">
        <v>2403</v>
      </c>
      <c r="E26" s="126" t="s">
        <v>2404</v>
      </c>
      <c r="F26" s="126" t="s">
        <v>1008</v>
      </c>
      <c r="G26" s="129" t="s">
        <v>117</v>
      </c>
      <c r="H26" s="129">
        <v>24</v>
      </c>
      <c r="I26" s="129">
        <v>4</v>
      </c>
      <c r="J26" s="125">
        <v>0.75</v>
      </c>
      <c r="K26" s="130"/>
      <c r="L26" s="130"/>
      <c r="M26" s="130"/>
      <c r="N26" s="124" t="s">
        <v>139</v>
      </c>
      <c r="O26" s="131" t="s">
        <v>2682</v>
      </c>
      <c r="P26" s="126" t="s">
        <v>2405</v>
      </c>
    </row>
    <row r="27" spans="1:16" ht="118.8" x14ac:dyDescent="0.25">
      <c r="A27" s="125">
        <f>_xlfn.AGGREGATE(3,5,$B$8:B27)</f>
        <v>19</v>
      </c>
      <c r="B27" s="126" t="s">
        <v>2363</v>
      </c>
      <c r="C27" s="125" t="s">
        <v>2364</v>
      </c>
      <c r="D27" s="127" t="s">
        <v>2406</v>
      </c>
      <c r="E27" s="126" t="s">
        <v>1009</v>
      </c>
      <c r="F27" s="126" t="s">
        <v>1010</v>
      </c>
      <c r="G27" s="129" t="s">
        <v>117</v>
      </c>
      <c r="H27" s="129">
        <v>24</v>
      </c>
      <c r="I27" s="129">
        <v>4</v>
      </c>
      <c r="J27" s="125">
        <v>0.75</v>
      </c>
      <c r="K27" s="130">
        <v>1</v>
      </c>
      <c r="L27" s="130"/>
      <c r="M27" s="130"/>
      <c r="N27" s="124" t="s">
        <v>139</v>
      </c>
      <c r="O27" s="131" t="s">
        <v>2682</v>
      </c>
      <c r="P27" s="126" t="s">
        <v>2407</v>
      </c>
    </row>
    <row r="28" spans="1:16" ht="118.8" x14ac:dyDescent="0.25">
      <c r="A28" s="125">
        <f>_xlfn.AGGREGATE(3,5,$B$8:B28)</f>
        <v>20</v>
      </c>
      <c r="B28" s="126" t="s">
        <v>2363</v>
      </c>
      <c r="C28" s="125" t="s">
        <v>2364</v>
      </c>
      <c r="D28" s="127" t="s">
        <v>2408</v>
      </c>
      <c r="E28" s="126" t="s">
        <v>2409</v>
      </c>
      <c r="F28" s="126" t="s">
        <v>2410</v>
      </c>
      <c r="G28" s="129" t="s">
        <v>117</v>
      </c>
      <c r="H28" s="129">
        <v>24</v>
      </c>
      <c r="I28" s="129">
        <v>3</v>
      </c>
      <c r="J28" s="125">
        <v>0.75</v>
      </c>
      <c r="K28" s="130"/>
      <c r="L28" s="130"/>
      <c r="M28" s="130"/>
      <c r="N28" s="124" t="s">
        <v>139</v>
      </c>
      <c r="O28" s="131" t="s">
        <v>2682</v>
      </c>
      <c r="P28" s="126" t="s">
        <v>2411</v>
      </c>
    </row>
    <row r="29" spans="1:16" ht="140.4" x14ac:dyDescent="0.25">
      <c r="A29" s="125">
        <f>_xlfn.AGGREGATE(3,5,$B$8:B29)</f>
        <v>21</v>
      </c>
      <c r="B29" s="126" t="s">
        <v>2363</v>
      </c>
      <c r="C29" s="125" t="s">
        <v>2364</v>
      </c>
      <c r="D29" s="127" t="s">
        <v>2412</v>
      </c>
      <c r="E29" s="129" t="s">
        <v>2413</v>
      </c>
      <c r="F29" s="129" t="s">
        <v>1045</v>
      </c>
      <c r="G29" s="129" t="s">
        <v>117</v>
      </c>
      <c r="H29" s="129">
        <v>24</v>
      </c>
      <c r="I29" s="129">
        <v>4</v>
      </c>
      <c r="J29" s="125">
        <v>0.75</v>
      </c>
      <c r="K29" s="130"/>
      <c r="L29" s="130"/>
      <c r="M29" s="130"/>
      <c r="N29" s="124" t="s">
        <v>139</v>
      </c>
      <c r="O29" s="131" t="s">
        <v>2682</v>
      </c>
      <c r="P29" s="129" t="s">
        <v>2414</v>
      </c>
    </row>
    <row r="30" spans="1:16" ht="118.8" x14ac:dyDescent="0.25">
      <c r="A30" s="125">
        <f>_xlfn.AGGREGATE(3,5,$B$8:B30)</f>
        <v>22</v>
      </c>
      <c r="B30" s="126" t="s">
        <v>2363</v>
      </c>
      <c r="C30" s="125" t="s">
        <v>2364</v>
      </c>
      <c r="D30" s="127" t="s">
        <v>2415</v>
      </c>
      <c r="E30" s="126" t="s">
        <v>1011</v>
      </c>
      <c r="F30" s="126" t="s">
        <v>1012</v>
      </c>
      <c r="G30" s="129" t="s">
        <v>117</v>
      </c>
      <c r="H30" s="129">
        <v>24</v>
      </c>
      <c r="I30" s="129">
        <v>3</v>
      </c>
      <c r="J30" s="125">
        <v>0.75</v>
      </c>
      <c r="K30" s="130"/>
      <c r="L30" s="130"/>
      <c r="M30" s="130"/>
      <c r="N30" s="124" t="s">
        <v>139</v>
      </c>
      <c r="O30" s="131" t="s">
        <v>2682</v>
      </c>
      <c r="P30" s="126" t="s">
        <v>2416</v>
      </c>
    </row>
    <row r="31" spans="1:16" ht="118.8" x14ac:dyDescent="0.25">
      <c r="A31" s="125">
        <f>_xlfn.AGGREGATE(3,5,$B$8:B31)</f>
        <v>23</v>
      </c>
      <c r="B31" s="126" t="s">
        <v>2363</v>
      </c>
      <c r="C31" s="125" t="s">
        <v>2364</v>
      </c>
      <c r="D31" s="127" t="s">
        <v>2417</v>
      </c>
      <c r="E31" s="126" t="s">
        <v>1016</v>
      </c>
      <c r="F31" s="126" t="s">
        <v>1017</v>
      </c>
      <c r="G31" s="129" t="s">
        <v>117</v>
      </c>
      <c r="H31" s="129">
        <v>24</v>
      </c>
      <c r="I31" s="129">
        <v>3</v>
      </c>
      <c r="J31" s="125">
        <v>0.75</v>
      </c>
      <c r="K31" s="130"/>
      <c r="L31" s="130"/>
      <c r="M31" s="130"/>
      <c r="N31" s="124" t="s">
        <v>139</v>
      </c>
      <c r="O31" s="131" t="s">
        <v>2682</v>
      </c>
      <c r="P31" s="126" t="s">
        <v>2418</v>
      </c>
    </row>
    <row r="32" spans="1:16" ht="118.8" x14ac:dyDescent="0.25">
      <c r="A32" s="125">
        <f>_xlfn.AGGREGATE(3,5,$B$8:B32)</f>
        <v>24</v>
      </c>
      <c r="B32" s="126" t="s">
        <v>2363</v>
      </c>
      <c r="C32" s="125" t="s">
        <v>2364</v>
      </c>
      <c r="D32" s="127" t="s">
        <v>2419</v>
      </c>
      <c r="E32" s="126" t="s">
        <v>2420</v>
      </c>
      <c r="F32" s="126" t="s">
        <v>1018</v>
      </c>
      <c r="G32" s="129" t="s">
        <v>117</v>
      </c>
      <c r="H32" s="129">
        <v>24</v>
      </c>
      <c r="I32" s="129">
        <v>4</v>
      </c>
      <c r="J32" s="125">
        <v>0.75</v>
      </c>
      <c r="K32" s="130"/>
      <c r="L32" s="130"/>
      <c r="M32" s="130"/>
      <c r="N32" s="124" t="s">
        <v>139</v>
      </c>
      <c r="O32" s="131" t="s">
        <v>2682</v>
      </c>
      <c r="P32" s="126" t="s">
        <v>2421</v>
      </c>
    </row>
    <row r="33" spans="1:16" ht="118.8" x14ac:dyDescent="0.25">
      <c r="A33" s="125">
        <f>_xlfn.AGGREGATE(3,5,$B$8:B33)</f>
        <v>25</v>
      </c>
      <c r="B33" s="126" t="s">
        <v>2363</v>
      </c>
      <c r="C33" s="125" t="s">
        <v>2364</v>
      </c>
      <c r="D33" s="127" t="s">
        <v>2422</v>
      </c>
      <c r="E33" s="129" t="s">
        <v>2423</v>
      </c>
      <c r="F33" s="129" t="s">
        <v>2424</v>
      </c>
      <c r="G33" s="129" t="s">
        <v>117</v>
      </c>
      <c r="H33" s="129">
        <v>24</v>
      </c>
      <c r="I33" s="129">
        <v>3</v>
      </c>
      <c r="J33" s="125">
        <v>0.75</v>
      </c>
      <c r="K33" s="130"/>
      <c r="L33" s="130"/>
      <c r="M33" s="130"/>
      <c r="N33" s="124" t="s">
        <v>139</v>
      </c>
      <c r="O33" s="131" t="s">
        <v>2682</v>
      </c>
      <c r="P33" s="129" t="s">
        <v>2425</v>
      </c>
    </row>
    <row r="34" spans="1:16" ht="118.8" x14ac:dyDescent="0.25">
      <c r="A34" s="125">
        <f>_xlfn.AGGREGATE(3,5,$B$8:B34)</f>
        <v>26</v>
      </c>
      <c r="B34" s="126" t="s">
        <v>2363</v>
      </c>
      <c r="C34" s="125" t="s">
        <v>2364</v>
      </c>
      <c r="D34" s="134" t="s">
        <v>2426</v>
      </c>
      <c r="E34" s="126" t="s">
        <v>2427</v>
      </c>
      <c r="F34" s="126" t="s">
        <v>1019</v>
      </c>
      <c r="G34" s="129" t="s">
        <v>117</v>
      </c>
      <c r="H34" s="129">
        <v>24</v>
      </c>
      <c r="I34" s="134">
        <v>3</v>
      </c>
      <c r="J34" s="125">
        <v>0.75</v>
      </c>
      <c r="K34" s="130"/>
      <c r="L34" s="130"/>
      <c r="M34" s="130"/>
      <c r="N34" s="124" t="s">
        <v>139</v>
      </c>
      <c r="O34" s="131" t="s">
        <v>2682</v>
      </c>
      <c r="P34" s="126" t="s">
        <v>2428</v>
      </c>
    </row>
    <row r="35" spans="1:16" ht="118.8" x14ac:dyDescent="0.25">
      <c r="A35" s="125">
        <f>_xlfn.AGGREGATE(3,5,$B$8:B35)</f>
        <v>27</v>
      </c>
      <c r="B35" s="126" t="s">
        <v>2363</v>
      </c>
      <c r="C35" s="125" t="s">
        <v>2364</v>
      </c>
      <c r="D35" s="127" t="s">
        <v>2429</v>
      </c>
      <c r="E35" s="126" t="s">
        <v>2430</v>
      </c>
      <c r="F35" s="126" t="s">
        <v>1020</v>
      </c>
      <c r="G35" s="129" t="s">
        <v>117</v>
      </c>
      <c r="H35" s="129">
        <v>24</v>
      </c>
      <c r="I35" s="129">
        <v>4</v>
      </c>
      <c r="J35" s="125">
        <v>0.75</v>
      </c>
      <c r="K35" s="130"/>
      <c r="L35" s="130"/>
      <c r="M35" s="130"/>
      <c r="N35" s="124" t="s">
        <v>139</v>
      </c>
      <c r="O35" s="131" t="s">
        <v>2682</v>
      </c>
      <c r="P35" s="126" t="s">
        <v>2431</v>
      </c>
    </row>
    <row r="36" spans="1:16" ht="118.8" x14ac:dyDescent="0.25">
      <c r="A36" s="125">
        <f>_xlfn.AGGREGATE(3,5,$B$8:B36)</f>
        <v>28</v>
      </c>
      <c r="B36" s="126" t="s">
        <v>2363</v>
      </c>
      <c r="C36" s="125" t="s">
        <v>2364</v>
      </c>
      <c r="D36" s="127" t="s">
        <v>2432</v>
      </c>
      <c r="E36" s="128" t="s">
        <v>2433</v>
      </c>
      <c r="F36" s="128" t="s">
        <v>1021</v>
      </c>
      <c r="G36" s="129" t="s">
        <v>117</v>
      </c>
      <c r="H36" s="129">
        <v>24</v>
      </c>
      <c r="I36" s="129">
        <v>4</v>
      </c>
      <c r="J36" s="125">
        <v>0.75</v>
      </c>
      <c r="K36" s="130"/>
      <c r="L36" s="130"/>
      <c r="M36" s="130"/>
      <c r="N36" s="124" t="s">
        <v>139</v>
      </c>
      <c r="O36" s="131" t="s">
        <v>2682</v>
      </c>
      <c r="P36" s="133" t="s">
        <v>2434</v>
      </c>
    </row>
    <row r="37" spans="1:16" ht="118.8" x14ac:dyDescent="0.25">
      <c r="A37" s="125">
        <f>_xlfn.AGGREGATE(3,5,$B$8:B37)</f>
        <v>29</v>
      </c>
      <c r="B37" s="126" t="s">
        <v>2363</v>
      </c>
      <c r="C37" s="125" t="s">
        <v>2364</v>
      </c>
      <c r="D37" s="127" t="s">
        <v>2435</v>
      </c>
      <c r="E37" s="126" t="s">
        <v>2436</v>
      </c>
      <c r="F37" s="126" t="s">
        <v>1029</v>
      </c>
      <c r="G37" s="129" t="s">
        <v>117</v>
      </c>
      <c r="H37" s="129">
        <v>24</v>
      </c>
      <c r="I37" s="129">
        <v>4</v>
      </c>
      <c r="J37" s="125">
        <v>0.75</v>
      </c>
      <c r="K37" s="130"/>
      <c r="L37" s="130"/>
      <c r="M37" s="130"/>
      <c r="N37" s="124" t="s">
        <v>139</v>
      </c>
      <c r="O37" s="131" t="s">
        <v>2682</v>
      </c>
      <c r="P37" s="126" t="s">
        <v>2437</v>
      </c>
    </row>
    <row r="38" spans="1:16" ht="118.8" x14ac:dyDescent="0.25">
      <c r="A38" s="125">
        <f>_xlfn.AGGREGATE(3,5,$B$8:B38)</f>
        <v>30</v>
      </c>
      <c r="B38" s="126" t="s">
        <v>2363</v>
      </c>
      <c r="C38" s="125" t="s">
        <v>2364</v>
      </c>
      <c r="D38" s="134" t="s">
        <v>2438</v>
      </c>
      <c r="E38" s="126" t="s">
        <v>965</v>
      </c>
      <c r="F38" s="126" t="s">
        <v>966</v>
      </c>
      <c r="G38" s="129" t="s">
        <v>117</v>
      </c>
      <c r="H38" s="129">
        <v>24</v>
      </c>
      <c r="I38" s="129">
        <v>3</v>
      </c>
      <c r="J38" s="125">
        <v>0.75</v>
      </c>
      <c r="K38" s="130"/>
      <c r="L38" s="130"/>
      <c r="M38" s="130"/>
      <c r="N38" s="124" t="s">
        <v>139</v>
      </c>
      <c r="O38" s="131" t="s">
        <v>2682</v>
      </c>
      <c r="P38" s="126" t="s">
        <v>2439</v>
      </c>
    </row>
    <row r="39" spans="1:16" ht="118.8" x14ac:dyDescent="0.25">
      <c r="A39" s="125">
        <f>_xlfn.AGGREGATE(3,5,$B$8:B39)</f>
        <v>31</v>
      </c>
      <c r="B39" s="126" t="s">
        <v>2363</v>
      </c>
      <c r="C39" s="125" t="s">
        <v>2364</v>
      </c>
      <c r="D39" s="127" t="s">
        <v>2440</v>
      </c>
      <c r="E39" s="126" t="s">
        <v>2441</v>
      </c>
      <c r="F39" s="126" t="s">
        <v>1032</v>
      </c>
      <c r="G39" s="129" t="s">
        <v>117</v>
      </c>
      <c r="H39" s="129">
        <v>24</v>
      </c>
      <c r="I39" s="129">
        <v>4</v>
      </c>
      <c r="J39" s="125">
        <v>0.75</v>
      </c>
      <c r="K39" s="130"/>
      <c r="L39" s="130"/>
      <c r="M39" s="130"/>
      <c r="N39" s="124" t="s">
        <v>139</v>
      </c>
      <c r="O39" s="131" t="s">
        <v>2682</v>
      </c>
      <c r="P39" s="126" t="s">
        <v>2442</v>
      </c>
    </row>
    <row r="40" spans="1:16" ht="118.8" x14ac:dyDescent="0.25">
      <c r="A40" s="125">
        <f>_xlfn.AGGREGATE(3,5,$B$8:B40)</f>
        <v>32</v>
      </c>
      <c r="B40" s="126" t="s">
        <v>2363</v>
      </c>
      <c r="C40" s="125" t="s">
        <v>2364</v>
      </c>
      <c r="D40" s="127" t="s">
        <v>2443</v>
      </c>
      <c r="E40" s="129" t="s">
        <v>1036</v>
      </c>
      <c r="F40" s="129" t="s">
        <v>1037</v>
      </c>
      <c r="G40" s="129" t="s">
        <v>117</v>
      </c>
      <c r="H40" s="129">
        <v>24</v>
      </c>
      <c r="I40" s="129">
        <v>3</v>
      </c>
      <c r="J40" s="125">
        <v>0.75</v>
      </c>
      <c r="K40" s="130"/>
      <c r="L40" s="130"/>
      <c r="M40" s="130"/>
      <c r="N40" s="124" t="s">
        <v>139</v>
      </c>
      <c r="O40" s="131" t="s">
        <v>2682</v>
      </c>
      <c r="P40" s="129" t="s">
        <v>2444</v>
      </c>
    </row>
    <row r="41" spans="1:16" ht="118.8" x14ac:dyDescent="0.25">
      <c r="A41" s="125">
        <f>_xlfn.AGGREGATE(3,5,$B$8:B41)</f>
        <v>33</v>
      </c>
      <c r="B41" s="126" t="s">
        <v>2363</v>
      </c>
      <c r="C41" s="125" t="s">
        <v>2364</v>
      </c>
      <c r="D41" s="127" t="s">
        <v>2445</v>
      </c>
      <c r="E41" s="126" t="s">
        <v>1074</v>
      </c>
      <c r="F41" s="126" t="s">
        <v>1075</v>
      </c>
      <c r="G41" s="129" t="s">
        <v>117</v>
      </c>
      <c r="H41" s="129">
        <v>24</v>
      </c>
      <c r="I41" s="129">
        <v>4</v>
      </c>
      <c r="J41" s="125">
        <v>0.75</v>
      </c>
      <c r="K41" s="130"/>
      <c r="L41" s="130"/>
      <c r="M41" s="130"/>
      <c r="N41" s="124" t="s">
        <v>139</v>
      </c>
      <c r="O41" s="131" t="s">
        <v>2682</v>
      </c>
      <c r="P41" s="126" t="s">
        <v>2446</v>
      </c>
    </row>
    <row r="42" spans="1:16" ht="118.8" x14ac:dyDescent="0.25">
      <c r="A42" s="125">
        <f>_xlfn.AGGREGATE(3,5,$B$8:B42)</f>
        <v>34</v>
      </c>
      <c r="B42" s="126" t="s">
        <v>2363</v>
      </c>
      <c r="C42" s="125" t="s">
        <v>2364</v>
      </c>
      <c r="D42" s="127" t="s">
        <v>2447</v>
      </c>
      <c r="E42" s="126" t="s">
        <v>1043</v>
      </c>
      <c r="F42" s="126" t="s">
        <v>1044</v>
      </c>
      <c r="G42" s="129" t="s">
        <v>117</v>
      </c>
      <c r="H42" s="129">
        <v>24</v>
      </c>
      <c r="I42" s="129">
        <v>4</v>
      </c>
      <c r="J42" s="125">
        <v>0.75</v>
      </c>
      <c r="K42" s="130"/>
      <c r="L42" s="130"/>
      <c r="M42" s="130"/>
      <c r="N42" s="124" t="s">
        <v>139</v>
      </c>
      <c r="O42" s="131" t="s">
        <v>2682</v>
      </c>
      <c r="P42" s="126" t="s">
        <v>2448</v>
      </c>
    </row>
    <row r="43" spans="1:16" ht="118.8" x14ac:dyDescent="0.25">
      <c r="A43" s="125">
        <f>_xlfn.AGGREGATE(3,5,$B$8:B43)</f>
        <v>35</v>
      </c>
      <c r="B43" s="126" t="s">
        <v>2363</v>
      </c>
      <c r="C43" s="125" t="s">
        <v>2364</v>
      </c>
      <c r="D43" s="127" t="s">
        <v>2449</v>
      </c>
      <c r="E43" s="129" t="s">
        <v>2450</v>
      </c>
      <c r="F43" s="129" t="s">
        <v>980</v>
      </c>
      <c r="G43" s="129" t="s">
        <v>117</v>
      </c>
      <c r="H43" s="129">
        <v>24</v>
      </c>
      <c r="I43" s="129">
        <v>4</v>
      </c>
      <c r="J43" s="125">
        <v>0.75</v>
      </c>
      <c r="K43" s="130"/>
      <c r="L43" s="130"/>
      <c r="M43" s="130"/>
      <c r="N43" s="124" t="s">
        <v>139</v>
      </c>
      <c r="O43" s="131" t="s">
        <v>2682</v>
      </c>
      <c r="P43" s="129" t="s">
        <v>2451</v>
      </c>
    </row>
    <row r="44" spans="1:16" ht="118.8" x14ac:dyDescent="0.25">
      <c r="A44" s="125">
        <f>_xlfn.AGGREGATE(3,5,$B$8:B44)</f>
        <v>36</v>
      </c>
      <c r="B44" s="126" t="s">
        <v>2363</v>
      </c>
      <c r="C44" s="125" t="s">
        <v>2364</v>
      </c>
      <c r="D44" s="127" t="s">
        <v>2452</v>
      </c>
      <c r="E44" s="129" t="s">
        <v>1046</v>
      </c>
      <c r="F44" s="129" t="s">
        <v>2453</v>
      </c>
      <c r="G44" s="129" t="s">
        <v>117</v>
      </c>
      <c r="H44" s="129">
        <v>24</v>
      </c>
      <c r="I44" s="129">
        <v>5</v>
      </c>
      <c r="J44" s="125">
        <v>0.75</v>
      </c>
      <c r="K44" s="130">
        <v>1</v>
      </c>
      <c r="L44" s="130"/>
      <c r="M44" s="130"/>
      <c r="N44" s="124" t="s">
        <v>139</v>
      </c>
      <c r="O44" s="131" t="s">
        <v>2682</v>
      </c>
      <c r="P44" s="129" t="s">
        <v>2454</v>
      </c>
    </row>
    <row r="45" spans="1:16" ht="118.8" x14ac:dyDescent="0.25">
      <c r="A45" s="125">
        <f>_xlfn.AGGREGATE(3,5,$B$8:B45)</f>
        <v>37</v>
      </c>
      <c r="B45" s="126" t="s">
        <v>2363</v>
      </c>
      <c r="C45" s="125" t="s">
        <v>2364</v>
      </c>
      <c r="D45" s="127" t="s">
        <v>2455</v>
      </c>
      <c r="E45" s="129" t="s">
        <v>2456</v>
      </c>
      <c r="F45" s="129" t="s">
        <v>984</v>
      </c>
      <c r="G45" s="129" t="s">
        <v>117</v>
      </c>
      <c r="H45" s="129">
        <v>24</v>
      </c>
      <c r="I45" s="129">
        <v>3</v>
      </c>
      <c r="J45" s="125">
        <v>0.75</v>
      </c>
      <c r="K45" s="130"/>
      <c r="L45" s="130"/>
      <c r="M45" s="130"/>
      <c r="N45" s="124" t="s">
        <v>139</v>
      </c>
      <c r="O45" s="131" t="s">
        <v>2682</v>
      </c>
      <c r="P45" s="129" t="s">
        <v>2457</v>
      </c>
    </row>
    <row r="46" spans="1:16" ht="118.8" x14ac:dyDescent="0.25">
      <c r="A46" s="125">
        <f>_xlfn.AGGREGATE(3,5,$B$8:B46)</f>
        <v>38</v>
      </c>
      <c r="B46" s="126" t="s">
        <v>2363</v>
      </c>
      <c r="C46" s="125" t="s">
        <v>2364</v>
      </c>
      <c r="D46" s="127" t="s">
        <v>2458</v>
      </c>
      <c r="E46" s="126" t="s">
        <v>2459</v>
      </c>
      <c r="F46" s="126" t="s">
        <v>1047</v>
      </c>
      <c r="G46" s="129" t="s">
        <v>117</v>
      </c>
      <c r="H46" s="129">
        <v>24</v>
      </c>
      <c r="I46" s="129">
        <v>4</v>
      </c>
      <c r="J46" s="125">
        <v>0.75</v>
      </c>
      <c r="K46" s="130"/>
      <c r="L46" s="130"/>
      <c r="M46" s="130"/>
      <c r="N46" s="124" t="s">
        <v>139</v>
      </c>
      <c r="O46" s="131" t="s">
        <v>2682</v>
      </c>
      <c r="P46" s="126" t="s">
        <v>2460</v>
      </c>
    </row>
    <row r="47" spans="1:16" ht="118.8" x14ac:dyDescent="0.25">
      <c r="A47" s="125">
        <f>_xlfn.AGGREGATE(3,5,$B$8:B47)</f>
        <v>39</v>
      </c>
      <c r="B47" s="126" t="s">
        <v>2363</v>
      </c>
      <c r="C47" s="125" t="s">
        <v>2364</v>
      </c>
      <c r="D47" s="127" t="s">
        <v>2461</v>
      </c>
      <c r="E47" s="126" t="s">
        <v>2462</v>
      </c>
      <c r="F47" s="126" t="s">
        <v>1048</v>
      </c>
      <c r="G47" s="129" t="s">
        <v>117</v>
      </c>
      <c r="H47" s="129">
        <v>24</v>
      </c>
      <c r="I47" s="129">
        <v>3</v>
      </c>
      <c r="J47" s="125">
        <v>0.75</v>
      </c>
      <c r="K47" s="130"/>
      <c r="L47" s="130"/>
      <c r="M47" s="130"/>
      <c r="N47" s="124" t="s">
        <v>139</v>
      </c>
      <c r="O47" s="131" t="s">
        <v>2682</v>
      </c>
      <c r="P47" s="126" t="s">
        <v>2463</v>
      </c>
    </row>
    <row r="48" spans="1:16" ht="118.8" x14ac:dyDescent="0.25">
      <c r="A48" s="125">
        <f>_xlfn.AGGREGATE(3,5,$B$8:B48)</f>
        <v>40</v>
      </c>
      <c r="B48" s="126" t="s">
        <v>2363</v>
      </c>
      <c r="C48" s="125" t="s">
        <v>2364</v>
      </c>
      <c r="D48" s="127" t="s">
        <v>2464</v>
      </c>
      <c r="E48" s="126" t="s">
        <v>1058</v>
      </c>
      <c r="F48" s="126" t="s">
        <v>1059</v>
      </c>
      <c r="G48" s="129" t="s">
        <v>117</v>
      </c>
      <c r="H48" s="129">
        <v>24</v>
      </c>
      <c r="I48" s="129">
        <v>3</v>
      </c>
      <c r="J48" s="125">
        <v>0.75</v>
      </c>
      <c r="K48" s="130"/>
      <c r="L48" s="130"/>
      <c r="M48" s="130"/>
      <c r="N48" s="124" t="s">
        <v>139</v>
      </c>
      <c r="O48" s="131" t="s">
        <v>2682</v>
      </c>
      <c r="P48" s="126" t="s">
        <v>2465</v>
      </c>
    </row>
    <row r="49" spans="1:19" ht="118.8" x14ac:dyDescent="0.25">
      <c r="A49" s="125">
        <f>_xlfn.AGGREGATE(3,5,$B$8:B49)</f>
        <v>41</v>
      </c>
      <c r="B49" s="126" t="s">
        <v>2363</v>
      </c>
      <c r="C49" s="125" t="s">
        <v>2364</v>
      </c>
      <c r="D49" s="127" t="s">
        <v>2466</v>
      </c>
      <c r="E49" s="126" t="s">
        <v>1056</v>
      </c>
      <c r="F49" s="126" t="s">
        <v>1057</v>
      </c>
      <c r="G49" s="129" t="s">
        <v>117</v>
      </c>
      <c r="H49" s="129">
        <v>24</v>
      </c>
      <c r="I49" s="129">
        <v>5</v>
      </c>
      <c r="J49" s="125">
        <v>0.75</v>
      </c>
      <c r="K49" s="130"/>
      <c r="L49" s="130"/>
      <c r="M49" s="130"/>
      <c r="N49" s="124" t="s">
        <v>139</v>
      </c>
      <c r="O49" s="131" t="s">
        <v>2682</v>
      </c>
      <c r="P49" s="126" t="s">
        <v>2467</v>
      </c>
    </row>
    <row r="50" spans="1:19" ht="118.8" x14ac:dyDescent="0.25">
      <c r="A50" s="125">
        <f>_xlfn.AGGREGATE(3,5,$B$8:B50)</f>
        <v>42</v>
      </c>
      <c r="B50" s="126" t="s">
        <v>2363</v>
      </c>
      <c r="C50" s="125" t="s">
        <v>2364</v>
      </c>
      <c r="D50" s="127" t="s">
        <v>2468</v>
      </c>
      <c r="E50" s="126" t="s">
        <v>1063</v>
      </c>
      <c r="F50" s="126" t="s">
        <v>1064</v>
      </c>
      <c r="G50" s="129" t="s">
        <v>117</v>
      </c>
      <c r="H50" s="129">
        <v>24</v>
      </c>
      <c r="I50" s="129">
        <v>4</v>
      </c>
      <c r="J50" s="125">
        <v>0.75</v>
      </c>
      <c r="K50" s="130"/>
      <c r="L50" s="130"/>
      <c r="M50" s="130"/>
      <c r="N50" s="124" t="s">
        <v>139</v>
      </c>
      <c r="O50" s="131" t="s">
        <v>2682</v>
      </c>
      <c r="P50" s="126" t="s">
        <v>2469</v>
      </c>
    </row>
    <row r="51" spans="1:19" ht="118.8" x14ac:dyDescent="0.25">
      <c r="A51" s="125">
        <f>_xlfn.AGGREGATE(3,5,$B$8:B51)</f>
        <v>43</v>
      </c>
      <c r="B51" s="126" t="s">
        <v>2363</v>
      </c>
      <c r="C51" s="125" t="s">
        <v>2364</v>
      </c>
      <c r="D51" s="127" t="s">
        <v>1039</v>
      </c>
      <c r="E51" s="129" t="s">
        <v>2470</v>
      </c>
      <c r="F51" s="129" t="s">
        <v>1038</v>
      </c>
      <c r="G51" s="129" t="s">
        <v>117</v>
      </c>
      <c r="H51" s="129">
        <v>24</v>
      </c>
      <c r="I51" s="129">
        <v>3</v>
      </c>
      <c r="J51" s="125">
        <v>0.75</v>
      </c>
      <c r="K51" s="130"/>
      <c r="L51" s="130"/>
      <c r="M51" s="130"/>
      <c r="N51" s="124" t="s">
        <v>139</v>
      </c>
      <c r="O51" s="131" t="s">
        <v>2682</v>
      </c>
      <c r="P51" s="129" t="s">
        <v>2471</v>
      </c>
    </row>
    <row r="52" spans="1:19" ht="156" x14ac:dyDescent="0.25">
      <c r="A52" s="125">
        <f>_xlfn.AGGREGATE(3,5,$B$8:B52)</f>
        <v>44</v>
      </c>
      <c r="B52" s="126" t="s">
        <v>2363</v>
      </c>
      <c r="C52" s="125" t="s">
        <v>2364</v>
      </c>
      <c r="D52" s="127" t="s">
        <v>2472</v>
      </c>
      <c r="E52" s="126" t="s">
        <v>2473</v>
      </c>
      <c r="F52" s="126" t="s">
        <v>1033</v>
      </c>
      <c r="G52" s="129" t="s">
        <v>117</v>
      </c>
      <c r="H52" s="129">
        <v>24</v>
      </c>
      <c r="I52" s="129">
        <v>2</v>
      </c>
      <c r="J52" s="125">
        <v>0.75</v>
      </c>
      <c r="K52" s="130"/>
      <c r="L52" s="130"/>
      <c r="M52" s="130"/>
      <c r="N52" s="124" t="s">
        <v>139</v>
      </c>
      <c r="O52" s="131" t="s">
        <v>2682</v>
      </c>
      <c r="P52" s="126" t="s">
        <v>2474</v>
      </c>
    </row>
    <row r="53" spans="1:19" ht="96.6" x14ac:dyDescent="0.25">
      <c r="A53" s="125">
        <v>46</v>
      </c>
      <c r="B53" s="126" t="s">
        <v>2363</v>
      </c>
      <c r="C53" s="125" t="s">
        <v>2364</v>
      </c>
      <c r="D53" s="134" t="s">
        <v>2475</v>
      </c>
      <c r="E53" s="135" t="s">
        <v>1013</v>
      </c>
      <c r="F53" s="135" t="s">
        <v>1014</v>
      </c>
      <c r="G53" s="129" t="s">
        <v>117</v>
      </c>
      <c r="H53" s="129">
        <v>6</v>
      </c>
      <c r="I53" s="125">
        <v>1</v>
      </c>
      <c r="J53" s="125">
        <v>0.75</v>
      </c>
      <c r="K53" s="130"/>
      <c r="L53" s="130"/>
      <c r="M53" s="130"/>
      <c r="N53" s="126" t="s">
        <v>2476</v>
      </c>
      <c r="O53" s="123" t="s">
        <v>2477</v>
      </c>
      <c r="P53" s="135" t="s">
        <v>1015</v>
      </c>
      <c r="Q53" s="136"/>
      <c r="R53" s="137"/>
      <c r="S53" s="138"/>
    </row>
    <row r="54" spans="1:19" ht="138" x14ac:dyDescent="0.25">
      <c r="A54" s="125">
        <v>47</v>
      </c>
      <c r="B54" s="126" t="s">
        <v>2363</v>
      </c>
      <c r="C54" s="125" t="s">
        <v>2364</v>
      </c>
      <c r="D54" s="126" t="s">
        <v>2478</v>
      </c>
      <c r="E54" s="135" t="s">
        <v>1025</v>
      </c>
      <c r="F54" s="135" t="s">
        <v>1026</v>
      </c>
      <c r="G54" s="129" t="s">
        <v>117</v>
      </c>
      <c r="H54" s="125">
        <v>18</v>
      </c>
      <c r="I54" s="125">
        <v>2</v>
      </c>
      <c r="J54" s="125">
        <v>0.75</v>
      </c>
      <c r="K54" s="130"/>
      <c r="L54" s="130"/>
      <c r="M54" s="130"/>
      <c r="N54" s="126" t="s">
        <v>2479</v>
      </c>
      <c r="O54" s="139" t="s">
        <v>2480</v>
      </c>
      <c r="P54" s="126" t="s">
        <v>1027</v>
      </c>
    </row>
    <row r="55" spans="1:19" ht="124.8" x14ac:dyDescent="0.25">
      <c r="A55" s="125">
        <v>48</v>
      </c>
      <c r="B55" s="126" t="s">
        <v>2363</v>
      </c>
      <c r="C55" s="125" t="s">
        <v>2364</v>
      </c>
      <c r="D55" s="135" t="s">
        <v>2481</v>
      </c>
      <c r="E55" s="135" t="s">
        <v>1040</v>
      </c>
      <c r="F55" s="135" t="s">
        <v>1041</v>
      </c>
      <c r="G55" s="129" t="s">
        <v>117</v>
      </c>
      <c r="H55" s="125">
        <v>5</v>
      </c>
      <c r="I55" s="125">
        <v>1</v>
      </c>
      <c r="J55" s="125">
        <v>0.5</v>
      </c>
      <c r="K55" s="130"/>
      <c r="L55" s="130"/>
      <c r="M55" s="130"/>
      <c r="N55" s="129" t="s">
        <v>2482</v>
      </c>
      <c r="O55" s="140" t="s">
        <v>2483</v>
      </c>
      <c r="P55" s="126" t="s">
        <v>1042</v>
      </c>
    </row>
    <row r="56" spans="1:19" ht="140.4" x14ac:dyDescent="0.25">
      <c r="A56" s="125">
        <v>49</v>
      </c>
      <c r="B56" s="126" t="s">
        <v>2363</v>
      </c>
      <c r="C56" s="125" t="s">
        <v>2364</v>
      </c>
      <c r="D56" s="135" t="s">
        <v>2484</v>
      </c>
      <c r="E56" s="135">
        <v>63.203001999999998</v>
      </c>
      <c r="F56" s="135">
        <v>64.424839000000006</v>
      </c>
      <c r="G56" s="129" t="s">
        <v>117</v>
      </c>
      <c r="H56" s="125">
        <v>12</v>
      </c>
      <c r="I56" s="125">
        <v>2</v>
      </c>
      <c r="J56" s="125">
        <v>0.75</v>
      </c>
      <c r="K56" s="130"/>
      <c r="L56" s="130"/>
      <c r="M56" s="130"/>
      <c r="N56" s="126" t="s">
        <v>2485</v>
      </c>
      <c r="O56" s="141" t="s">
        <v>2486</v>
      </c>
      <c r="P56" s="126" t="s">
        <v>964</v>
      </c>
    </row>
    <row r="57" spans="1:19" ht="140.4" x14ac:dyDescent="0.25">
      <c r="A57" s="125">
        <v>50</v>
      </c>
      <c r="B57" s="126" t="s">
        <v>2363</v>
      </c>
      <c r="C57" s="125" t="s">
        <v>2364</v>
      </c>
      <c r="D57" s="142" t="s">
        <v>2475</v>
      </c>
      <c r="E57" s="135" t="s">
        <v>1013</v>
      </c>
      <c r="F57" s="135" t="s">
        <v>1014</v>
      </c>
      <c r="G57" s="129" t="s">
        <v>117</v>
      </c>
      <c r="H57" s="125">
        <v>1</v>
      </c>
      <c r="I57" s="125">
        <v>1</v>
      </c>
      <c r="J57" s="125">
        <v>0.75</v>
      </c>
      <c r="K57" s="130"/>
      <c r="L57" s="130"/>
      <c r="M57" s="130"/>
      <c r="N57" s="126" t="s">
        <v>1684</v>
      </c>
      <c r="O57" s="141" t="s">
        <v>2487</v>
      </c>
      <c r="P57" s="125" t="s">
        <v>2488</v>
      </c>
    </row>
    <row r="58" spans="1:19" ht="156.6" thickBot="1" x14ac:dyDescent="0.3">
      <c r="A58" s="125">
        <v>51</v>
      </c>
      <c r="B58" s="126" t="s">
        <v>2363</v>
      </c>
      <c r="C58" s="125" t="s">
        <v>2364</v>
      </c>
      <c r="D58" s="142" t="s">
        <v>2489</v>
      </c>
      <c r="E58" s="135" t="s">
        <v>989</v>
      </c>
      <c r="F58" s="135" t="s">
        <v>2490</v>
      </c>
      <c r="G58" s="129" t="s">
        <v>117</v>
      </c>
      <c r="H58" s="125">
        <v>12</v>
      </c>
      <c r="I58" s="125">
        <v>2</v>
      </c>
      <c r="J58" s="125">
        <v>0.75</v>
      </c>
      <c r="K58" s="130"/>
      <c r="L58" s="130"/>
      <c r="M58" s="130"/>
      <c r="N58" s="129" t="s">
        <v>2491</v>
      </c>
      <c r="O58" s="141" t="s">
        <v>2492</v>
      </c>
      <c r="P58" s="126" t="s">
        <v>990</v>
      </c>
    </row>
    <row r="59" spans="1:19" ht="94.2" thickBot="1" x14ac:dyDescent="0.3">
      <c r="A59" s="125">
        <v>52</v>
      </c>
      <c r="B59" s="126" t="s">
        <v>2363</v>
      </c>
      <c r="C59" s="125" t="s">
        <v>2364</v>
      </c>
      <c r="D59" s="143" t="s">
        <v>2493</v>
      </c>
      <c r="E59" s="143" t="s">
        <v>981</v>
      </c>
      <c r="F59" s="143" t="s">
        <v>982</v>
      </c>
      <c r="G59" s="143" t="s">
        <v>983</v>
      </c>
      <c r="H59" s="143">
        <v>8</v>
      </c>
      <c r="I59" s="143">
        <v>1</v>
      </c>
      <c r="J59" s="143">
        <v>0.75</v>
      </c>
      <c r="K59" s="130"/>
      <c r="L59" s="130"/>
      <c r="M59" s="130"/>
      <c r="N59" s="132" t="s">
        <v>2494</v>
      </c>
      <c r="O59" s="144" t="s">
        <v>2495</v>
      </c>
      <c r="P59" s="145" t="s">
        <v>2496</v>
      </c>
    </row>
    <row r="60" spans="1:19" ht="140.4" x14ac:dyDescent="0.25">
      <c r="A60" s="125">
        <v>53</v>
      </c>
      <c r="B60" s="126" t="s">
        <v>2363</v>
      </c>
      <c r="C60" s="125" t="s">
        <v>2364</v>
      </c>
      <c r="D60" s="143" t="s">
        <v>2497</v>
      </c>
      <c r="E60" s="143" t="s">
        <v>1049</v>
      </c>
      <c r="F60" s="143" t="s">
        <v>1050</v>
      </c>
      <c r="G60" s="143" t="s">
        <v>117</v>
      </c>
      <c r="H60" s="143">
        <v>5</v>
      </c>
      <c r="I60" s="143">
        <v>1</v>
      </c>
      <c r="J60" s="143">
        <v>0.75</v>
      </c>
      <c r="K60" s="130"/>
      <c r="L60" s="130"/>
      <c r="M60" s="130"/>
      <c r="N60" s="145" t="s">
        <v>2498</v>
      </c>
      <c r="O60" s="144" t="s">
        <v>2499</v>
      </c>
      <c r="P60" s="145" t="s">
        <v>2500</v>
      </c>
    </row>
    <row r="61" spans="1:19" ht="156" x14ac:dyDescent="0.25">
      <c r="A61" s="125">
        <v>54</v>
      </c>
      <c r="B61" s="126" t="s">
        <v>2363</v>
      </c>
      <c r="C61" s="125" t="s">
        <v>2364</v>
      </c>
      <c r="D61" s="142" t="s">
        <v>2475</v>
      </c>
      <c r="E61" s="135" t="s">
        <v>1013</v>
      </c>
      <c r="F61" s="135" t="s">
        <v>1014</v>
      </c>
      <c r="G61" s="129" t="s">
        <v>117</v>
      </c>
      <c r="H61" s="135">
        <v>1</v>
      </c>
      <c r="I61" s="135">
        <v>1</v>
      </c>
      <c r="J61" s="135">
        <v>0.75</v>
      </c>
      <c r="K61" s="130"/>
      <c r="L61" s="130"/>
      <c r="M61" s="130"/>
      <c r="N61" s="126" t="s">
        <v>2501</v>
      </c>
      <c r="O61" s="141" t="s">
        <v>2502</v>
      </c>
      <c r="P61" s="126" t="s">
        <v>2503</v>
      </c>
    </row>
    <row r="62" spans="1:19" ht="138" x14ac:dyDescent="0.25">
      <c r="A62" s="125">
        <v>55</v>
      </c>
      <c r="B62" s="126" t="s">
        <v>2363</v>
      </c>
      <c r="C62" s="125" t="s">
        <v>2364</v>
      </c>
      <c r="D62" s="135" t="s">
        <v>1024</v>
      </c>
      <c r="E62" s="135" t="s">
        <v>1022</v>
      </c>
      <c r="F62" s="135" t="s">
        <v>1023</v>
      </c>
      <c r="G62" s="129" t="s">
        <v>117</v>
      </c>
      <c r="H62" s="135">
        <v>5</v>
      </c>
      <c r="I62" s="135">
        <v>1</v>
      </c>
      <c r="J62" s="135">
        <v>0.75</v>
      </c>
      <c r="K62" s="130"/>
      <c r="L62" s="130"/>
      <c r="M62" s="130"/>
      <c r="N62" s="126" t="s">
        <v>2504</v>
      </c>
      <c r="O62" s="130" t="s">
        <v>2505</v>
      </c>
      <c r="P62" s="126" t="s">
        <v>2506</v>
      </c>
    </row>
    <row r="63" spans="1:19" ht="156" x14ac:dyDescent="0.25">
      <c r="A63" s="125">
        <v>56</v>
      </c>
      <c r="B63" s="126" t="s">
        <v>2363</v>
      </c>
      <c r="C63" s="125" t="s">
        <v>2364</v>
      </c>
      <c r="D63" s="135" t="s">
        <v>1005</v>
      </c>
      <c r="E63" s="135" t="s">
        <v>2507</v>
      </c>
      <c r="F63" s="135" t="s">
        <v>1004</v>
      </c>
      <c r="G63" s="129" t="s">
        <v>117</v>
      </c>
      <c r="H63" s="135">
        <v>5</v>
      </c>
      <c r="I63" s="135">
        <v>1</v>
      </c>
      <c r="J63" s="135">
        <v>0.75</v>
      </c>
      <c r="K63" s="130"/>
      <c r="L63" s="130"/>
      <c r="M63" s="130"/>
      <c r="N63" s="126" t="s">
        <v>2508</v>
      </c>
      <c r="O63" s="141" t="s">
        <v>2509</v>
      </c>
      <c r="P63" s="126" t="s">
        <v>2510</v>
      </c>
    </row>
    <row r="64" spans="1:19" ht="156" x14ac:dyDescent="0.25">
      <c r="A64" s="125">
        <v>57</v>
      </c>
      <c r="B64" s="126" t="s">
        <v>2363</v>
      </c>
      <c r="C64" s="125" t="s">
        <v>2364</v>
      </c>
      <c r="D64" s="135" t="s">
        <v>2511</v>
      </c>
      <c r="E64" s="135" t="s">
        <v>1052</v>
      </c>
      <c r="F64" s="135" t="s">
        <v>1053</v>
      </c>
      <c r="G64" s="129" t="s">
        <v>117</v>
      </c>
      <c r="H64" s="135">
        <v>4.5</v>
      </c>
      <c r="I64" s="135">
        <v>1</v>
      </c>
      <c r="J64" s="135">
        <v>0.75</v>
      </c>
      <c r="K64" s="130"/>
      <c r="L64" s="130"/>
      <c r="M64" s="130"/>
      <c r="N64" s="126" t="s">
        <v>2512</v>
      </c>
      <c r="O64" s="141" t="s">
        <v>2513</v>
      </c>
      <c r="P64" s="126" t="s">
        <v>2514</v>
      </c>
    </row>
    <row r="65" spans="1:16" ht="124.2" x14ac:dyDescent="0.25">
      <c r="A65" s="125">
        <v>58</v>
      </c>
      <c r="B65" s="125" t="s">
        <v>2363</v>
      </c>
      <c r="C65" s="125" t="s">
        <v>2364</v>
      </c>
      <c r="D65" s="134" t="s">
        <v>1060</v>
      </c>
      <c r="E65" s="125" t="s">
        <v>1061</v>
      </c>
      <c r="F65" s="125" t="s">
        <v>1062</v>
      </c>
      <c r="G65" s="125" t="s">
        <v>117</v>
      </c>
      <c r="H65" s="146">
        <v>2.6</v>
      </c>
      <c r="I65" s="125">
        <v>1</v>
      </c>
      <c r="J65" s="125">
        <v>0.75</v>
      </c>
      <c r="K65" s="130"/>
      <c r="L65" s="130"/>
      <c r="M65" s="130"/>
      <c r="N65" s="125" t="s">
        <v>2515</v>
      </c>
      <c r="O65" s="130" t="s">
        <v>2516</v>
      </c>
      <c r="P65" s="125" t="s">
        <v>2517</v>
      </c>
    </row>
    <row r="66" spans="1:16" ht="110.4" x14ac:dyDescent="0.25">
      <c r="A66" s="125">
        <v>59</v>
      </c>
      <c r="B66" s="125" t="s">
        <v>2363</v>
      </c>
      <c r="C66" s="125" t="s">
        <v>2364</v>
      </c>
      <c r="D66" s="134" t="s">
        <v>2518</v>
      </c>
      <c r="E66" s="125">
        <v>63.191431000000001</v>
      </c>
      <c r="F66" s="125">
        <v>64.410357000000005</v>
      </c>
      <c r="G66" s="125" t="s">
        <v>983</v>
      </c>
      <c r="H66" s="125">
        <v>2</v>
      </c>
      <c r="I66" s="125">
        <v>1</v>
      </c>
      <c r="J66" s="125">
        <v>0.75</v>
      </c>
      <c r="K66" s="130"/>
      <c r="L66" s="130"/>
      <c r="M66" s="130"/>
      <c r="N66" s="125" t="s">
        <v>2519</v>
      </c>
      <c r="O66" s="130" t="s">
        <v>2520</v>
      </c>
      <c r="P66" s="125" t="s">
        <v>2521</v>
      </c>
    </row>
    <row r="67" spans="1:16" ht="124.2" x14ac:dyDescent="0.25">
      <c r="A67" s="125">
        <v>60</v>
      </c>
      <c r="B67" s="125" t="s">
        <v>2363</v>
      </c>
      <c r="C67" s="125" t="s">
        <v>2364</v>
      </c>
      <c r="D67" s="134" t="s">
        <v>2522</v>
      </c>
      <c r="E67" s="125" t="s">
        <v>995</v>
      </c>
      <c r="F67" s="125" t="s">
        <v>996</v>
      </c>
      <c r="G67" s="125" t="s">
        <v>117</v>
      </c>
      <c r="H67" s="125">
        <v>7.2</v>
      </c>
      <c r="I67" s="125">
        <v>2</v>
      </c>
      <c r="J67" s="125">
        <v>0.75</v>
      </c>
      <c r="K67" s="130"/>
      <c r="L67" s="130"/>
      <c r="M67" s="130"/>
      <c r="N67" s="125" t="s">
        <v>2523</v>
      </c>
      <c r="O67" s="130" t="s">
        <v>2524</v>
      </c>
      <c r="P67" s="125" t="s">
        <v>2525</v>
      </c>
    </row>
    <row r="68" spans="1:16" ht="138" x14ac:dyDescent="0.25">
      <c r="A68" s="125">
        <v>61</v>
      </c>
      <c r="B68" s="125" t="s">
        <v>2363</v>
      </c>
      <c r="C68" s="125" t="s">
        <v>2364</v>
      </c>
      <c r="D68" s="134" t="s">
        <v>2526</v>
      </c>
      <c r="E68" s="125" t="s">
        <v>1034</v>
      </c>
      <c r="F68" s="125" t="s">
        <v>1035</v>
      </c>
      <c r="G68" s="125" t="s">
        <v>117</v>
      </c>
      <c r="H68" s="125">
        <v>12</v>
      </c>
      <c r="I68" s="125">
        <v>4</v>
      </c>
      <c r="J68" s="125">
        <v>0.75</v>
      </c>
      <c r="K68" s="130"/>
      <c r="L68" s="130"/>
      <c r="M68" s="130"/>
      <c r="N68" s="125" t="s">
        <v>2527</v>
      </c>
      <c r="O68" s="125" t="s">
        <v>2528</v>
      </c>
      <c r="P68" s="125" t="s">
        <v>2527</v>
      </c>
    </row>
    <row r="69" spans="1:16" ht="110.4" x14ac:dyDescent="0.25">
      <c r="A69" s="125">
        <v>62</v>
      </c>
      <c r="B69" s="125" t="s">
        <v>2363</v>
      </c>
      <c r="C69" s="125" t="s">
        <v>2364</v>
      </c>
      <c r="D69" s="134" t="s">
        <v>2529</v>
      </c>
      <c r="E69" s="125" t="s">
        <v>993</v>
      </c>
      <c r="F69" s="125" t="s">
        <v>994</v>
      </c>
      <c r="G69" s="125" t="s">
        <v>117</v>
      </c>
      <c r="H69" s="125">
        <v>12</v>
      </c>
      <c r="I69" s="125">
        <v>3</v>
      </c>
      <c r="J69" s="125">
        <v>0.75</v>
      </c>
      <c r="K69" s="130"/>
      <c r="L69" s="130"/>
      <c r="M69" s="130"/>
      <c r="N69" s="125" t="s">
        <v>2530</v>
      </c>
      <c r="O69" s="130" t="s">
        <v>2531</v>
      </c>
      <c r="P69" s="125" t="s">
        <v>2532</v>
      </c>
    </row>
    <row r="70" spans="1:16" ht="82.8" x14ac:dyDescent="0.25">
      <c r="A70" s="125">
        <v>63</v>
      </c>
      <c r="B70" s="125" t="s">
        <v>2363</v>
      </c>
      <c r="C70" s="125" t="s">
        <v>2364</v>
      </c>
      <c r="D70" s="134" t="s">
        <v>2533</v>
      </c>
      <c r="E70" s="125" t="s">
        <v>1028</v>
      </c>
      <c r="F70" s="125" t="s">
        <v>1029</v>
      </c>
      <c r="G70" s="125" t="s">
        <v>117</v>
      </c>
      <c r="H70" s="125">
        <v>6</v>
      </c>
      <c r="I70" s="125">
        <v>1</v>
      </c>
      <c r="J70" s="125">
        <v>0.75</v>
      </c>
      <c r="K70" s="130"/>
      <c r="L70" s="130"/>
      <c r="M70" s="130"/>
      <c r="N70" s="125" t="s">
        <v>2534</v>
      </c>
      <c r="O70" s="130" t="s">
        <v>2535</v>
      </c>
      <c r="P70" s="125" t="s">
        <v>2536</v>
      </c>
    </row>
    <row r="71" spans="1:16" ht="110.4" x14ac:dyDescent="0.25">
      <c r="A71" s="125">
        <v>64</v>
      </c>
      <c r="B71" s="125" t="s">
        <v>2363</v>
      </c>
      <c r="C71" s="125" t="s">
        <v>2364</v>
      </c>
      <c r="D71" s="134" t="s">
        <v>2537</v>
      </c>
      <c r="E71" s="125" t="s">
        <v>991</v>
      </c>
      <c r="F71" s="125" t="s">
        <v>992</v>
      </c>
      <c r="G71" s="125" t="s">
        <v>117</v>
      </c>
      <c r="H71" s="125">
        <v>6</v>
      </c>
      <c r="I71" s="125">
        <v>1</v>
      </c>
      <c r="J71" s="125">
        <v>0.75</v>
      </c>
      <c r="K71" s="130"/>
      <c r="L71" s="130"/>
      <c r="M71" s="130"/>
      <c r="N71" s="125" t="s">
        <v>2538</v>
      </c>
      <c r="O71" s="130" t="s">
        <v>2539</v>
      </c>
      <c r="P71" s="125" t="s">
        <v>2540</v>
      </c>
    </row>
    <row r="72" spans="1:16" ht="135.75" customHeight="1" x14ac:dyDescent="0.25">
      <c r="A72" s="125">
        <v>65</v>
      </c>
      <c r="B72" s="125"/>
      <c r="C72" s="125"/>
      <c r="D72" s="134" t="s">
        <v>2541</v>
      </c>
      <c r="E72" s="125"/>
      <c r="F72" s="125"/>
      <c r="G72" s="125"/>
      <c r="H72" s="125"/>
      <c r="I72" s="125"/>
      <c r="J72" s="125"/>
      <c r="K72" s="130"/>
      <c r="L72" s="130"/>
      <c r="M72" s="130"/>
      <c r="N72" s="125"/>
      <c r="O72" s="126"/>
      <c r="P72" s="125"/>
    </row>
    <row r="73" spans="1:16" ht="135.75" customHeight="1" x14ac:dyDescent="0.25">
      <c r="A73" s="125">
        <v>66</v>
      </c>
      <c r="B73" s="125" t="s">
        <v>2363</v>
      </c>
      <c r="C73" s="125" t="s">
        <v>2364</v>
      </c>
      <c r="D73" s="134" t="s">
        <v>2542</v>
      </c>
      <c r="E73" s="125" t="s">
        <v>1051</v>
      </c>
      <c r="F73" s="125" t="s">
        <v>994</v>
      </c>
      <c r="G73" s="125" t="s">
        <v>117</v>
      </c>
      <c r="H73" s="125">
        <v>8</v>
      </c>
      <c r="I73" s="125">
        <v>2</v>
      </c>
      <c r="J73" s="125">
        <v>1.5</v>
      </c>
      <c r="K73" s="130"/>
      <c r="L73" s="130"/>
      <c r="M73" s="130"/>
      <c r="N73" s="125" t="s">
        <v>2543</v>
      </c>
      <c r="O73" s="126" t="s">
        <v>2544</v>
      </c>
      <c r="P73" s="125" t="s">
        <v>2545</v>
      </c>
    </row>
    <row r="74" spans="1:16" ht="45" customHeight="1" x14ac:dyDescent="0.25">
      <c r="A74" s="125">
        <v>67</v>
      </c>
      <c r="B74" s="125" t="s">
        <v>2363</v>
      </c>
      <c r="C74" s="125" t="s">
        <v>2364</v>
      </c>
      <c r="D74" s="134" t="s">
        <v>2546</v>
      </c>
      <c r="E74" s="125" t="s">
        <v>1054</v>
      </c>
      <c r="F74" s="125" t="s">
        <v>1055</v>
      </c>
      <c r="G74" s="125" t="s">
        <v>117</v>
      </c>
      <c r="H74" s="125">
        <v>9.8000000000000007</v>
      </c>
      <c r="I74" s="125">
        <v>3</v>
      </c>
      <c r="J74" s="125">
        <v>1.1000000000000001</v>
      </c>
      <c r="K74" s="130"/>
      <c r="L74" s="130"/>
      <c r="M74" s="130"/>
      <c r="N74" s="125" t="s">
        <v>2547</v>
      </c>
      <c r="O74" s="130" t="s">
        <v>2548</v>
      </c>
      <c r="P74" s="125" t="s">
        <v>2549</v>
      </c>
    </row>
    <row r="75" spans="1:16" ht="110.4" x14ac:dyDescent="0.25">
      <c r="A75" s="125">
        <v>68</v>
      </c>
      <c r="B75" s="125" t="s">
        <v>2363</v>
      </c>
      <c r="C75" s="125" t="s">
        <v>2364</v>
      </c>
      <c r="D75" s="134" t="s">
        <v>1073</v>
      </c>
      <c r="E75" s="125" t="s">
        <v>1074</v>
      </c>
      <c r="F75" s="125" t="s">
        <v>1075</v>
      </c>
      <c r="G75" s="125" t="s">
        <v>117</v>
      </c>
      <c r="H75" s="125">
        <v>3.75</v>
      </c>
      <c r="I75" s="125">
        <v>1</v>
      </c>
      <c r="J75" s="125">
        <v>3</v>
      </c>
      <c r="K75" s="130"/>
      <c r="L75" s="130"/>
      <c r="M75" s="130"/>
      <c r="N75" s="125" t="s">
        <v>2550</v>
      </c>
      <c r="O75" s="130" t="s">
        <v>2551</v>
      </c>
      <c r="P75" s="125" t="s">
        <v>2552</v>
      </c>
    </row>
    <row r="76" spans="1:16" ht="69" x14ac:dyDescent="0.25">
      <c r="A76" s="125">
        <v>69</v>
      </c>
      <c r="B76" s="125" t="s">
        <v>2363</v>
      </c>
      <c r="C76" s="125" t="s">
        <v>2364</v>
      </c>
      <c r="D76" s="134" t="s">
        <v>1067</v>
      </c>
      <c r="E76" s="125" t="s">
        <v>1068</v>
      </c>
      <c r="F76" s="125" t="s">
        <v>1069</v>
      </c>
      <c r="G76" s="125" t="s">
        <v>117</v>
      </c>
      <c r="H76" s="125">
        <v>1</v>
      </c>
      <c r="I76" s="125">
        <v>1</v>
      </c>
      <c r="J76" s="125">
        <v>0.75</v>
      </c>
      <c r="K76" s="130"/>
      <c r="L76" s="130"/>
      <c r="M76" s="130"/>
      <c r="N76" s="125" t="s">
        <v>2553</v>
      </c>
      <c r="O76" s="130" t="s">
        <v>2554</v>
      </c>
      <c r="P76" s="125" t="s">
        <v>2555</v>
      </c>
    </row>
    <row r="77" spans="1:16" ht="82.8" x14ac:dyDescent="0.25">
      <c r="A77" s="125">
        <v>70</v>
      </c>
      <c r="B77" s="125" t="s">
        <v>2363</v>
      </c>
      <c r="C77" s="125" t="s">
        <v>2364</v>
      </c>
      <c r="D77" s="134" t="s">
        <v>1070</v>
      </c>
      <c r="E77" s="125" t="s">
        <v>1071</v>
      </c>
      <c r="F77" s="125" t="s">
        <v>1072</v>
      </c>
      <c r="G77" s="125" t="s">
        <v>117</v>
      </c>
      <c r="H77" s="125">
        <v>3.75</v>
      </c>
      <c r="I77" s="125">
        <v>1</v>
      </c>
      <c r="J77" s="125">
        <v>3</v>
      </c>
      <c r="K77" s="130"/>
      <c r="L77" s="130"/>
      <c r="M77" s="130"/>
      <c r="N77" s="125" t="s">
        <v>2494</v>
      </c>
      <c r="O77" s="130" t="s">
        <v>2495</v>
      </c>
      <c r="P77" s="125" t="s">
        <v>2556</v>
      </c>
    </row>
    <row r="78" spans="1:16" ht="124.2" x14ac:dyDescent="0.25">
      <c r="A78" s="125">
        <v>71</v>
      </c>
      <c r="B78" s="125" t="s">
        <v>2363</v>
      </c>
      <c r="C78" s="125" t="s">
        <v>2364</v>
      </c>
      <c r="D78" s="134" t="s">
        <v>2557</v>
      </c>
      <c r="E78" s="125" t="s">
        <v>2558</v>
      </c>
      <c r="F78" s="125" t="s">
        <v>2559</v>
      </c>
      <c r="G78" s="125" t="s">
        <v>117</v>
      </c>
      <c r="H78" s="125">
        <v>4.5</v>
      </c>
      <c r="I78" s="125">
        <v>2</v>
      </c>
      <c r="J78" s="125">
        <v>0.75</v>
      </c>
      <c r="K78" s="130"/>
      <c r="L78" s="130"/>
      <c r="M78" s="130"/>
      <c r="N78" s="125" t="s">
        <v>2560</v>
      </c>
      <c r="O78" s="130" t="s">
        <v>2561</v>
      </c>
      <c r="P78" s="125" t="s">
        <v>2562</v>
      </c>
    </row>
    <row r="79" spans="1:16" ht="110.4" x14ac:dyDescent="0.25">
      <c r="A79" s="125">
        <v>72</v>
      </c>
      <c r="B79" s="125" t="s">
        <v>2363</v>
      </c>
      <c r="C79" s="125" t="s">
        <v>2364</v>
      </c>
      <c r="D79" s="134" t="s">
        <v>2563</v>
      </c>
      <c r="E79" s="125" t="s">
        <v>2564</v>
      </c>
      <c r="F79" s="125" t="s">
        <v>2565</v>
      </c>
      <c r="G79" s="125" t="s">
        <v>117</v>
      </c>
      <c r="H79" s="125">
        <v>1</v>
      </c>
      <c r="I79" s="125">
        <v>1</v>
      </c>
      <c r="J79" s="125">
        <v>0.75</v>
      </c>
      <c r="K79" s="130"/>
      <c r="L79" s="130"/>
      <c r="M79" s="130"/>
      <c r="N79" s="147" t="s">
        <v>2566</v>
      </c>
      <c r="O79" s="148" t="s">
        <v>2567</v>
      </c>
      <c r="P79" s="125" t="s">
        <v>2568</v>
      </c>
    </row>
    <row r="80" spans="1:16" ht="124.8" x14ac:dyDescent="0.25">
      <c r="A80" s="125">
        <v>73</v>
      </c>
      <c r="B80" s="125" t="s">
        <v>2363</v>
      </c>
      <c r="C80" s="125" t="s">
        <v>2364</v>
      </c>
      <c r="D80" s="175" t="s">
        <v>2569</v>
      </c>
      <c r="E80" s="175" t="s">
        <v>2570</v>
      </c>
      <c r="F80" s="175" t="s">
        <v>2571</v>
      </c>
      <c r="G80" s="125" t="s">
        <v>117</v>
      </c>
      <c r="H80" s="125">
        <v>1</v>
      </c>
      <c r="I80" s="125">
        <v>1</v>
      </c>
      <c r="J80" s="125">
        <v>0.75</v>
      </c>
      <c r="K80" s="130"/>
      <c r="L80" s="130"/>
      <c r="M80" s="130"/>
      <c r="N80" s="149" t="s">
        <v>2572</v>
      </c>
      <c r="O80" s="150" t="s">
        <v>2573</v>
      </c>
      <c r="P80" s="149" t="s">
        <v>2574</v>
      </c>
    </row>
    <row r="81" spans="1:16" ht="156" x14ac:dyDescent="0.25">
      <c r="A81" s="125">
        <v>74</v>
      </c>
      <c r="B81" s="125" t="s">
        <v>2363</v>
      </c>
      <c r="C81" s="125" t="s">
        <v>2364</v>
      </c>
      <c r="D81" s="176" t="s">
        <v>2575</v>
      </c>
      <c r="E81" s="176" t="s">
        <v>2576</v>
      </c>
      <c r="F81" s="176" t="s">
        <v>2577</v>
      </c>
      <c r="G81" s="125" t="s">
        <v>117</v>
      </c>
      <c r="H81" s="125">
        <v>1</v>
      </c>
      <c r="I81" s="125">
        <v>1</v>
      </c>
      <c r="J81" s="125">
        <v>0.75</v>
      </c>
      <c r="K81" s="130"/>
      <c r="L81" s="130"/>
      <c r="M81" s="130"/>
      <c r="N81" s="149" t="s">
        <v>2578</v>
      </c>
      <c r="O81" s="150" t="s">
        <v>2579</v>
      </c>
      <c r="P81" s="149" t="s">
        <v>2580</v>
      </c>
    </row>
    <row r="82" spans="1:16" ht="93.6" x14ac:dyDescent="0.25">
      <c r="A82" s="125">
        <v>75</v>
      </c>
      <c r="B82" s="125" t="s">
        <v>2363</v>
      </c>
      <c r="C82" s="125" t="s">
        <v>2364</v>
      </c>
      <c r="D82" s="176" t="s">
        <v>2581</v>
      </c>
      <c r="E82" s="176" t="s">
        <v>2582</v>
      </c>
      <c r="F82" s="176" t="s">
        <v>2583</v>
      </c>
      <c r="G82" s="125" t="s">
        <v>117</v>
      </c>
      <c r="H82" s="125">
        <v>5.12</v>
      </c>
      <c r="I82" s="125">
        <v>1</v>
      </c>
      <c r="J82" s="125">
        <v>0.75</v>
      </c>
      <c r="K82" s="130"/>
      <c r="L82" s="130"/>
      <c r="M82" s="130"/>
      <c r="N82" s="149" t="s">
        <v>2584</v>
      </c>
      <c r="O82" s="150" t="s">
        <v>2585</v>
      </c>
      <c r="P82" s="149" t="s">
        <v>2586</v>
      </c>
    </row>
    <row r="83" spans="1:16" ht="118.8" x14ac:dyDescent="0.25">
      <c r="A83" s="125">
        <f>_xlfn.AGGREGATE(3,5,$B$8:B83)</f>
        <v>74</v>
      </c>
      <c r="B83" s="125" t="s">
        <v>2363</v>
      </c>
      <c r="C83" s="125" t="s">
        <v>2364</v>
      </c>
      <c r="D83" s="176" t="s">
        <v>2587</v>
      </c>
      <c r="E83" s="176" t="s">
        <v>2588</v>
      </c>
      <c r="F83" s="176" t="s">
        <v>2589</v>
      </c>
      <c r="G83" s="125" t="s">
        <v>117</v>
      </c>
      <c r="H83" s="125">
        <v>1</v>
      </c>
      <c r="I83" s="125">
        <v>1</v>
      </c>
      <c r="J83" s="125">
        <v>0.78</v>
      </c>
      <c r="K83" s="130"/>
      <c r="L83" s="130"/>
      <c r="M83" s="130"/>
      <c r="N83" s="124" t="s">
        <v>139</v>
      </c>
      <c r="O83" s="131" t="s">
        <v>2682</v>
      </c>
      <c r="P83" s="149" t="s">
        <v>2590</v>
      </c>
    </row>
    <row r="84" spans="1:16" ht="105.6" x14ac:dyDescent="0.25">
      <c r="A84" s="125">
        <f>_xlfn.AGGREGATE(3,5,$B$8:B84)</f>
        <v>75</v>
      </c>
      <c r="B84" s="125" t="s">
        <v>2363</v>
      </c>
      <c r="C84" s="125" t="s">
        <v>2364</v>
      </c>
      <c r="D84" s="176" t="s">
        <v>2591</v>
      </c>
      <c r="E84" s="176" t="s">
        <v>2592</v>
      </c>
      <c r="F84" s="176" t="s">
        <v>2593</v>
      </c>
      <c r="G84" s="125" t="s">
        <v>2594</v>
      </c>
      <c r="H84" s="125"/>
      <c r="I84" s="125"/>
      <c r="J84" s="125"/>
      <c r="K84" s="130"/>
      <c r="L84" s="130"/>
      <c r="M84" s="130"/>
      <c r="N84" s="124" t="s">
        <v>2366</v>
      </c>
      <c r="O84" s="131" t="s">
        <v>2367</v>
      </c>
      <c r="P84" s="151" t="s">
        <v>2595</v>
      </c>
    </row>
    <row r="85" spans="1:16" ht="106.2" thickBot="1" x14ac:dyDescent="0.3">
      <c r="A85" s="125">
        <f>_xlfn.AGGREGATE(3,5,$B$8:B85)</f>
        <v>76</v>
      </c>
      <c r="B85" s="125" t="s">
        <v>2363</v>
      </c>
      <c r="C85" s="125" t="s">
        <v>2364</v>
      </c>
      <c r="D85" s="135" t="s">
        <v>2596</v>
      </c>
      <c r="E85" s="176" t="s">
        <v>2597</v>
      </c>
      <c r="F85" s="176" t="s">
        <v>2598</v>
      </c>
      <c r="G85" s="125" t="s">
        <v>2594</v>
      </c>
      <c r="H85" s="125"/>
      <c r="I85" s="125"/>
      <c r="J85" s="125"/>
      <c r="K85" s="130"/>
      <c r="L85" s="130"/>
      <c r="M85" s="130"/>
      <c r="N85" s="124" t="s">
        <v>2366</v>
      </c>
      <c r="O85" s="131" t="s">
        <v>2367</v>
      </c>
      <c r="P85" s="152" t="s">
        <v>2599</v>
      </c>
    </row>
    <row r="86" spans="1:16" ht="105.6" x14ac:dyDescent="0.3">
      <c r="A86" s="125">
        <f>_xlfn.AGGREGATE(3,5,$B$8:B86)</f>
        <v>77</v>
      </c>
      <c r="B86" s="125" t="s">
        <v>2363</v>
      </c>
      <c r="C86" s="125" t="s">
        <v>2364</v>
      </c>
      <c r="D86" s="176" t="s">
        <v>2600</v>
      </c>
      <c r="E86" s="176" t="s">
        <v>2601</v>
      </c>
      <c r="F86" s="176" t="s">
        <v>2602</v>
      </c>
      <c r="G86" s="125" t="s">
        <v>2594</v>
      </c>
      <c r="H86" s="125"/>
      <c r="I86" s="125"/>
      <c r="J86" s="125"/>
      <c r="K86" s="130"/>
      <c r="L86" s="130"/>
      <c r="M86" s="130"/>
      <c r="N86" s="124" t="s">
        <v>2366</v>
      </c>
      <c r="O86" s="131" t="s">
        <v>2367</v>
      </c>
      <c r="P86" s="153" t="s">
        <v>2603</v>
      </c>
    </row>
    <row r="87" spans="1:16" ht="106.2" thickBot="1" x14ac:dyDescent="0.35">
      <c r="A87" s="125">
        <f>_xlfn.AGGREGATE(3,5,$B$8:B87)</f>
        <v>78</v>
      </c>
      <c r="B87" s="125" t="s">
        <v>2363</v>
      </c>
      <c r="C87" s="125" t="s">
        <v>2364</v>
      </c>
      <c r="D87" s="176" t="s">
        <v>2604</v>
      </c>
      <c r="E87" s="176" t="s">
        <v>2605</v>
      </c>
      <c r="F87" s="176" t="s">
        <v>2606</v>
      </c>
      <c r="G87" s="125" t="s">
        <v>2594</v>
      </c>
      <c r="H87" s="125"/>
      <c r="I87" s="125"/>
      <c r="J87" s="125"/>
      <c r="K87" s="130"/>
      <c r="L87" s="130"/>
      <c r="M87" s="130"/>
      <c r="N87" s="124" t="s">
        <v>2366</v>
      </c>
      <c r="O87" s="131" t="s">
        <v>2367</v>
      </c>
      <c r="P87" s="154" t="s">
        <v>2607</v>
      </c>
    </row>
    <row r="88" spans="1:16" ht="105.6" x14ac:dyDescent="0.3">
      <c r="A88" s="125">
        <f>_xlfn.AGGREGATE(3,5,$B$8:B88)</f>
        <v>79</v>
      </c>
      <c r="B88" s="125" t="s">
        <v>2363</v>
      </c>
      <c r="C88" s="125" t="s">
        <v>2364</v>
      </c>
      <c r="D88" s="176" t="s">
        <v>2608</v>
      </c>
      <c r="E88" s="176" t="s">
        <v>2609</v>
      </c>
      <c r="F88" s="176" t="s">
        <v>2610</v>
      </c>
      <c r="G88" s="125" t="s">
        <v>2594</v>
      </c>
      <c r="H88" s="125"/>
      <c r="I88" s="125"/>
      <c r="J88" s="125"/>
      <c r="K88" s="130"/>
      <c r="L88" s="130"/>
      <c r="M88" s="130"/>
      <c r="N88" s="124" t="s">
        <v>2366</v>
      </c>
      <c r="O88" s="131" t="s">
        <v>2367</v>
      </c>
      <c r="P88" s="153" t="s">
        <v>2611</v>
      </c>
    </row>
    <row r="89" spans="1:16" ht="105.6" x14ac:dyDescent="0.25">
      <c r="A89" s="125">
        <f>_xlfn.AGGREGATE(3,5,$B$8:B89)</f>
        <v>80</v>
      </c>
      <c r="B89" s="125" t="s">
        <v>2363</v>
      </c>
      <c r="C89" s="125" t="s">
        <v>2364</v>
      </c>
      <c r="D89" s="135" t="s">
        <v>2612</v>
      </c>
      <c r="E89" s="176" t="s">
        <v>2613</v>
      </c>
      <c r="F89" s="176" t="s">
        <v>2614</v>
      </c>
      <c r="G89" s="125" t="s">
        <v>2594</v>
      </c>
      <c r="H89" s="125"/>
      <c r="I89" s="125"/>
      <c r="J89" s="125"/>
      <c r="K89" s="130"/>
      <c r="L89" s="130"/>
      <c r="M89" s="130"/>
      <c r="N89" s="124" t="s">
        <v>2366</v>
      </c>
      <c r="O89" s="131" t="s">
        <v>2367</v>
      </c>
      <c r="P89" s="152" t="s">
        <v>2615</v>
      </c>
    </row>
    <row r="90" spans="1:16" ht="105.6" x14ac:dyDescent="0.3">
      <c r="A90" s="125">
        <f>_xlfn.AGGREGATE(3,5,$B$8:B90)</f>
        <v>81</v>
      </c>
      <c r="B90" s="155" t="s">
        <v>2363</v>
      </c>
      <c r="C90" s="155" t="s">
        <v>2364</v>
      </c>
      <c r="D90" s="177" t="s">
        <v>2616</v>
      </c>
      <c r="E90" s="177" t="s">
        <v>2617</v>
      </c>
      <c r="F90" s="177" t="s">
        <v>2618</v>
      </c>
      <c r="G90" s="155" t="s">
        <v>2594</v>
      </c>
      <c r="H90" s="155"/>
      <c r="I90" s="155"/>
      <c r="J90" s="155"/>
      <c r="K90" s="156"/>
      <c r="L90" s="156"/>
      <c r="M90" s="156"/>
      <c r="N90" s="155" t="s">
        <v>2366</v>
      </c>
      <c r="O90" s="131" t="s">
        <v>2367</v>
      </c>
      <c r="P90" s="157" t="s">
        <v>2619</v>
      </c>
    </row>
    <row r="91" spans="1:16" ht="105.6" x14ac:dyDescent="0.3">
      <c r="A91" s="125">
        <f>_xlfn.AGGREGATE(3,5,$B$8:B91)</f>
        <v>82</v>
      </c>
      <c r="B91" s="125" t="s">
        <v>2363</v>
      </c>
      <c r="C91" s="125" t="s">
        <v>2364</v>
      </c>
      <c r="D91" s="176" t="s">
        <v>2620</v>
      </c>
      <c r="E91" s="176" t="s">
        <v>2621</v>
      </c>
      <c r="F91" s="176" t="s">
        <v>2622</v>
      </c>
      <c r="G91" s="125" t="s">
        <v>2594</v>
      </c>
      <c r="H91" s="125"/>
      <c r="I91" s="125"/>
      <c r="J91" s="125"/>
      <c r="K91" s="130"/>
      <c r="L91" s="130"/>
      <c r="M91" s="130"/>
      <c r="N91" s="124" t="s">
        <v>2366</v>
      </c>
      <c r="O91" s="131" t="s">
        <v>2367</v>
      </c>
      <c r="P91" s="154" t="s">
        <v>2623</v>
      </c>
    </row>
    <row r="92" spans="1:16" ht="105.6" x14ac:dyDescent="0.3">
      <c r="A92" s="125">
        <f>_xlfn.AGGREGATE(3,5,$B$8:B92)</f>
        <v>83</v>
      </c>
      <c r="B92" s="125" t="s">
        <v>2363</v>
      </c>
      <c r="C92" s="125" t="s">
        <v>2364</v>
      </c>
      <c r="D92" s="176" t="s">
        <v>2624</v>
      </c>
      <c r="E92" s="176" t="s">
        <v>2625</v>
      </c>
      <c r="F92" s="176" t="s">
        <v>2626</v>
      </c>
      <c r="G92" s="125" t="s">
        <v>2594</v>
      </c>
      <c r="H92" s="125"/>
      <c r="I92" s="125"/>
      <c r="J92" s="125"/>
      <c r="K92" s="130"/>
      <c r="L92" s="130"/>
      <c r="M92" s="130"/>
      <c r="N92" s="124" t="s">
        <v>2366</v>
      </c>
      <c r="O92" s="131" t="s">
        <v>2367</v>
      </c>
      <c r="P92" s="154" t="s">
        <v>2627</v>
      </c>
    </row>
    <row r="93" spans="1:16" ht="105.6" x14ac:dyDescent="0.3">
      <c r="A93" s="125">
        <f>_xlfn.AGGREGATE(3,5,$B$8:B93)</f>
        <v>84</v>
      </c>
      <c r="B93" s="158" t="s">
        <v>2363</v>
      </c>
      <c r="C93" s="158" t="s">
        <v>2364</v>
      </c>
      <c r="D93" s="176" t="s">
        <v>2628</v>
      </c>
      <c r="E93" s="176" t="s">
        <v>2629</v>
      </c>
      <c r="F93" s="176" t="s">
        <v>2630</v>
      </c>
      <c r="G93" s="158" t="s">
        <v>2594</v>
      </c>
      <c r="H93" s="158"/>
      <c r="I93" s="158"/>
      <c r="J93" s="158"/>
      <c r="K93" s="159"/>
      <c r="L93" s="159"/>
      <c r="M93" s="159"/>
      <c r="N93" s="160" t="s">
        <v>2366</v>
      </c>
      <c r="O93" s="161" t="s">
        <v>2367</v>
      </c>
      <c r="P93" s="154" t="s">
        <v>2631</v>
      </c>
    </row>
    <row r="94" spans="1:16" ht="105.6" x14ac:dyDescent="0.25">
      <c r="A94" s="125">
        <f>_xlfn.AGGREGATE(3,5,$B$8:B94)</f>
        <v>85</v>
      </c>
      <c r="B94" s="125" t="s">
        <v>2363</v>
      </c>
      <c r="C94" s="125" t="s">
        <v>2363</v>
      </c>
      <c r="D94" s="135" t="s">
        <v>2632</v>
      </c>
      <c r="E94" s="176" t="s">
        <v>2633</v>
      </c>
      <c r="F94" s="176" t="s">
        <v>2634</v>
      </c>
      <c r="G94" s="125" t="s">
        <v>2594</v>
      </c>
      <c r="H94" s="125"/>
      <c r="I94" s="125"/>
      <c r="J94" s="125"/>
      <c r="K94" s="130"/>
      <c r="L94" s="130"/>
      <c r="M94" s="130"/>
      <c r="N94" s="124" t="s">
        <v>2366</v>
      </c>
      <c r="O94" s="131" t="s">
        <v>2367</v>
      </c>
      <c r="P94" s="163" t="s">
        <v>2635</v>
      </c>
    </row>
    <row r="95" spans="1:16" ht="105.6" x14ac:dyDescent="0.25">
      <c r="A95" s="125">
        <f>_xlfn.AGGREGATE(3,5,$B$8:B95)</f>
        <v>86</v>
      </c>
      <c r="B95" s="125" t="s">
        <v>2363</v>
      </c>
      <c r="C95" s="125" t="s">
        <v>2363</v>
      </c>
      <c r="D95" s="135" t="s">
        <v>2636</v>
      </c>
      <c r="E95" s="178" t="s">
        <v>2637</v>
      </c>
      <c r="F95" s="178" t="s">
        <v>2638</v>
      </c>
      <c r="G95" s="125" t="s">
        <v>117</v>
      </c>
      <c r="H95" s="125">
        <v>24</v>
      </c>
      <c r="I95" s="125">
        <v>4</v>
      </c>
      <c r="J95" s="125">
        <v>0.75</v>
      </c>
      <c r="K95" s="130"/>
      <c r="L95" s="130"/>
      <c r="M95" s="130"/>
      <c r="N95" s="124" t="s">
        <v>2366</v>
      </c>
      <c r="O95" s="131" t="s">
        <v>2367</v>
      </c>
      <c r="P95" s="162" t="s">
        <v>2636</v>
      </c>
    </row>
    <row r="96" spans="1:16" ht="118.8" x14ac:dyDescent="0.25">
      <c r="A96" s="125">
        <v>89</v>
      </c>
      <c r="B96" s="125" t="s">
        <v>2363</v>
      </c>
      <c r="C96" s="125" t="s">
        <v>2363</v>
      </c>
      <c r="D96" s="135" t="s">
        <v>2639</v>
      </c>
      <c r="E96" s="178" t="s">
        <v>2640</v>
      </c>
      <c r="F96" s="178" t="s">
        <v>2641</v>
      </c>
      <c r="G96" s="125" t="s">
        <v>117</v>
      </c>
      <c r="H96" s="125">
        <v>24</v>
      </c>
      <c r="I96" s="125">
        <v>1</v>
      </c>
      <c r="J96" s="125">
        <v>0.75</v>
      </c>
      <c r="K96" s="130"/>
      <c r="L96" s="130"/>
      <c r="M96" s="130"/>
      <c r="N96" s="124" t="s">
        <v>2642</v>
      </c>
      <c r="O96" s="131" t="s">
        <v>2643</v>
      </c>
      <c r="P96" s="151" t="s">
        <v>2644</v>
      </c>
    </row>
    <row r="97" spans="1:16" ht="105.6" x14ac:dyDescent="0.25">
      <c r="A97" s="125">
        <f>_xlfn.AGGREGATE(3,5,$B$8:B97)</f>
        <v>88</v>
      </c>
      <c r="B97" s="125" t="s">
        <v>2363</v>
      </c>
      <c r="C97" s="179" t="s">
        <v>2645</v>
      </c>
      <c r="D97" s="145" t="s">
        <v>2250</v>
      </c>
      <c r="E97" s="2" t="s">
        <v>2646</v>
      </c>
      <c r="F97" s="1" t="s">
        <v>2647</v>
      </c>
      <c r="G97" s="180" t="s">
        <v>117</v>
      </c>
      <c r="H97" s="125">
        <v>24</v>
      </c>
      <c r="I97" s="125">
        <v>3</v>
      </c>
      <c r="J97" s="125">
        <v>0.75</v>
      </c>
      <c r="K97" s="130"/>
      <c r="L97" s="130"/>
      <c r="M97" s="130"/>
      <c r="N97" s="124" t="s">
        <v>2366</v>
      </c>
      <c r="O97" s="131" t="s">
        <v>2648</v>
      </c>
      <c r="P97" s="165" t="s">
        <v>2260</v>
      </c>
    </row>
    <row r="98" spans="1:16" ht="106.2" thickBot="1" x14ac:dyDescent="0.3">
      <c r="A98" s="125">
        <f>_xlfn.AGGREGATE(3,5,$B$8:B98)</f>
        <v>89</v>
      </c>
      <c r="B98" s="125" t="s">
        <v>2363</v>
      </c>
      <c r="C98" s="179" t="s">
        <v>2645</v>
      </c>
      <c r="D98" s="145" t="s">
        <v>2251</v>
      </c>
      <c r="E98" s="2" t="s">
        <v>2649</v>
      </c>
      <c r="F98" s="1" t="s">
        <v>2650</v>
      </c>
      <c r="G98" s="180" t="s">
        <v>117</v>
      </c>
      <c r="H98" s="125">
        <v>24</v>
      </c>
      <c r="I98" s="125">
        <v>3</v>
      </c>
      <c r="J98" s="125">
        <v>0.75</v>
      </c>
      <c r="K98" s="130"/>
      <c r="L98" s="130"/>
      <c r="M98" s="130"/>
      <c r="N98" s="124" t="s">
        <v>2366</v>
      </c>
      <c r="O98" s="131" t="s">
        <v>2648</v>
      </c>
      <c r="P98" s="166" t="s">
        <v>2673</v>
      </c>
    </row>
    <row r="99" spans="1:16" ht="106.2" thickBot="1" x14ac:dyDescent="0.3">
      <c r="A99" s="125">
        <f>_xlfn.AGGREGATE(3,5,$B$8:B99)</f>
        <v>90</v>
      </c>
      <c r="B99" s="125" t="s">
        <v>2363</v>
      </c>
      <c r="C99" s="179" t="s">
        <v>2645</v>
      </c>
      <c r="D99" s="145" t="s">
        <v>2252</v>
      </c>
      <c r="E99" s="2" t="s">
        <v>2651</v>
      </c>
      <c r="F99" s="1" t="s">
        <v>2652</v>
      </c>
      <c r="G99" s="180" t="s">
        <v>117</v>
      </c>
      <c r="H99" s="125">
        <v>24</v>
      </c>
      <c r="I99" s="125">
        <v>3</v>
      </c>
      <c r="J99" s="125">
        <v>0.75</v>
      </c>
      <c r="K99" s="130"/>
      <c r="L99" s="130"/>
      <c r="M99" s="130"/>
      <c r="N99" s="124" t="s">
        <v>2366</v>
      </c>
      <c r="O99" s="131" t="s">
        <v>2648</v>
      </c>
      <c r="P99" s="166" t="s">
        <v>2674</v>
      </c>
    </row>
    <row r="100" spans="1:16" ht="106.2" thickBot="1" x14ac:dyDescent="0.3">
      <c r="A100" s="125">
        <f>_xlfn.AGGREGATE(3,5,$B$8:B100)</f>
        <v>91</v>
      </c>
      <c r="B100" s="125" t="s">
        <v>2363</v>
      </c>
      <c r="C100" s="179" t="s">
        <v>2645</v>
      </c>
      <c r="D100" s="145" t="s">
        <v>2253</v>
      </c>
      <c r="E100" s="2" t="s">
        <v>2653</v>
      </c>
      <c r="F100" s="1" t="s">
        <v>2654</v>
      </c>
      <c r="G100" s="180" t="s">
        <v>117</v>
      </c>
      <c r="H100" s="125">
        <v>24</v>
      </c>
      <c r="I100" s="125">
        <v>3</v>
      </c>
      <c r="J100" s="125">
        <v>0.75</v>
      </c>
      <c r="K100" s="130"/>
      <c r="L100" s="130"/>
      <c r="M100" s="130"/>
      <c r="N100" s="124" t="s">
        <v>2366</v>
      </c>
      <c r="O100" s="131" t="s">
        <v>2648</v>
      </c>
      <c r="P100" s="166" t="s">
        <v>2675</v>
      </c>
    </row>
    <row r="101" spans="1:16" ht="106.2" thickBot="1" x14ac:dyDescent="0.3">
      <c r="A101" s="125">
        <f>_xlfn.AGGREGATE(3,5,$B$8:B101)</f>
        <v>92</v>
      </c>
      <c r="B101" s="125" t="s">
        <v>2363</v>
      </c>
      <c r="C101" s="179" t="s">
        <v>2645</v>
      </c>
      <c r="D101" s="145" t="s">
        <v>2254</v>
      </c>
      <c r="E101" s="2" t="s">
        <v>2655</v>
      </c>
      <c r="F101" s="1" t="s">
        <v>2656</v>
      </c>
      <c r="G101" s="180" t="s">
        <v>117</v>
      </c>
      <c r="H101" s="125">
        <v>24</v>
      </c>
      <c r="I101" s="125">
        <v>3</v>
      </c>
      <c r="J101" s="125">
        <v>0.75</v>
      </c>
      <c r="K101" s="130"/>
      <c r="L101" s="130"/>
      <c r="M101" s="130"/>
      <c r="N101" s="124" t="s">
        <v>2366</v>
      </c>
      <c r="O101" s="131" t="s">
        <v>2648</v>
      </c>
      <c r="P101" s="166" t="s">
        <v>2676</v>
      </c>
    </row>
    <row r="102" spans="1:16" ht="106.2" thickBot="1" x14ac:dyDescent="0.3">
      <c r="A102" s="125">
        <f>_xlfn.AGGREGATE(3,5,$B$8:B102)</f>
        <v>93</v>
      </c>
      <c r="B102" s="125" t="s">
        <v>2363</v>
      </c>
      <c r="C102" s="179" t="s">
        <v>2645</v>
      </c>
      <c r="D102" s="182" t="s">
        <v>2255</v>
      </c>
      <c r="E102" s="2" t="s">
        <v>2657</v>
      </c>
      <c r="F102" s="1" t="s">
        <v>2658</v>
      </c>
      <c r="G102" s="180" t="s">
        <v>117</v>
      </c>
      <c r="H102" s="125">
        <v>24</v>
      </c>
      <c r="I102" s="125">
        <v>3</v>
      </c>
      <c r="J102" s="125">
        <v>0.75</v>
      </c>
      <c r="K102" s="130"/>
      <c r="L102" s="130"/>
      <c r="M102" s="130"/>
      <c r="N102" s="124" t="s">
        <v>2366</v>
      </c>
      <c r="O102" s="131" t="s">
        <v>2648</v>
      </c>
      <c r="P102" s="166" t="s">
        <v>2677</v>
      </c>
    </row>
    <row r="103" spans="1:16" ht="106.2" thickBot="1" x14ac:dyDescent="0.3">
      <c r="A103" s="125">
        <f>_xlfn.AGGREGATE(3,5,$B$8:B103)</f>
        <v>94</v>
      </c>
      <c r="B103" s="125" t="s">
        <v>2363</v>
      </c>
      <c r="C103" s="179" t="s">
        <v>2645</v>
      </c>
      <c r="D103" s="182" t="s">
        <v>2256</v>
      </c>
      <c r="E103" s="2" t="s">
        <v>2659</v>
      </c>
      <c r="F103" s="1" t="s">
        <v>2660</v>
      </c>
      <c r="G103" s="180" t="s">
        <v>117</v>
      </c>
      <c r="H103" s="125">
        <v>24</v>
      </c>
      <c r="I103" s="125">
        <v>3</v>
      </c>
      <c r="J103" s="125">
        <v>0.75</v>
      </c>
      <c r="K103" s="130"/>
      <c r="L103" s="130"/>
      <c r="M103" s="130"/>
      <c r="N103" s="124" t="s">
        <v>2366</v>
      </c>
      <c r="O103" s="131" t="s">
        <v>2648</v>
      </c>
      <c r="P103" s="166" t="s">
        <v>2678</v>
      </c>
    </row>
    <row r="104" spans="1:16" ht="106.2" thickBot="1" x14ac:dyDescent="0.3">
      <c r="A104" s="125">
        <f>_xlfn.AGGREGATE(3,5,$B$8:B104)</f>
        <v>95</v>
      </c>
      <c r="B104" s="125" t="s">
        <v>2363</v>
      </c>
      <c r="C104" s="179" t="s">
        <v>2645</v>
      </c>
      <c r="D104" s="182" t="s">
        <v>2257</v>
      </c>
      <c r="E104" s="2" t="s">
        <v>2661</v>
      </c>
      <c r="F104" s="1" t="s">
        <v>2662</v>
      </c>
      <c r="G104" s="180" t="s">
        <v>117</v>
      </c>
      <c r="H104" s="125">
        <v>24</v>
      </c>
      <c r="I104" s="125">
        <v>3</v>
      </c>
      <c r="J104" s="125">
        <v>0.75</v>
      </c>
      <c r="K104" s="130"/>
      <c r="L104" s="130"/>
      <c r="M104" s="130"/>
      <c r="N104" s="124" t="s">
        <v>2366</v>
      </c>
      <c r="O104" s="131" t="s">
        <v>2648</v>
      </c>
      <c r="P104" s="166" t="s">
        <v>2679</v>
      </c>
    </row>
    <row r="105" spans="1:16" ht="106.2" thickBot="1" x14ac:dyDescent="0.3">
      <c r="A105" s="125">
        <f>_xlfn.AGGREGATE(3,5,$B$8:B105)</f>
        <v>96</v>
      </c>
      <c r="B105" s="125" t="s">
        <v>2363</v>
      </c>
      <c r="C105" s="179" t="s">
        <v>2645</v>
      </c>
      <c r="D105" s="182" t="s">
        <v>2258</v>
      </c>
      <c r="E105" s="2" t="s">
        <v>2663</v>
      </c>
      <c r="F105" s="1" t="s">
        <v>2664</v>
      </c>
      <c r="G105" s="180" t="s">
        <v>117</v>
      </c>
      <c r="H105" s="125">
        <v>24</v>
      </c>
      <c r="I105" s="125">
        <v>3</v>
      </c>
      <c r="J105" s="125">
        <v>0.75</v>
      </c>
      <c r="K105" s="130"/>
      <c r="L105" s="130"/>
      <c r="M105" s="130"/>
      <c r="N105" s="124" t="s">
        <v>2366</v>
      </c>
      <c r="O105" s="131" t="s">
        <v>2648</v>
      </c>
      <c r="P105" s="166" t="s">
        <v>2680</v>
      </c>
    </row>
    <row r="106" spans="1:16" ht="106.2" thickBot="1" x14ac:dyDescent="0.3">
      <c r="A106" s="125">
        <f>_xlfn.AGGREGATE(3,5,$B$8:B106)</f>
        <v>97</v>
      </c>
      <c r="B106" s="125" t="s">
        <v>2363</v>
      </c>
      <c r="C106" s="179" t="s">
        <v>2645</v>
      </c>
      <c r="D106" s="182" t="s">
        <v>2259</v>
      </c>
      <c r="E106" s="2" t="s">
        <v>2665</v>
      </c>
      <c r="F106" s="2" t="s">
        <v>2666</v>
      </c>
      <c r="G106" s="180" t="s">
        <v>117</v>
      </c>
      <c r="H106" s="125">
        <v>24</v>
      </c>
      <c r="I106" s="125">
        <v>3</v>
      </c>
      <c r="J106" s="125">
        <v>0.75</v>
      </c>
      <c r="K106" s="130"/>
      <c r="L106" s="130"/>
      <c r="M106" s="130"/>
      <c r="N106" s="124" t="s">
        <v>2366</v>
      </c>
      <c r="O106" s="131" t="s">
        <v>2648</v>
      </c>
      <c r="P106" s="166" t="s">
        <v>2681</v>
      </c>
    </row>
    <row r="107" spans="1:16" ht="105.6" x14ac:dyDescent="0.25">
      <c r="A107" s="125">
        <f>_xlfn.AGGREGATE(3,5,$B$8:B107)</f>
        <v>98</v>
      </c>
      <c r="B107" s="125" t="s">
        <v>2363</v>
      </c>
      <c r="C107" s="125" t="s">
        <v>2364</v>
      </c>
      <c r="D107" s="135" t="s">
        <v>2667</v>
      </c>
      <c r="E107" s="178" t="s">
        <v>2668</v>
      </c>
      <c r="F107" s="178">
        <v>64419027</v>
      </c>
      <c r="G107" s="125" t="s">
        <v>117</v>
      </c>
      <c r="H107" s="125">
        <v>6</v>
      </c>
      <c r="I107" s="125">
        <v>1</v>
      </c>
      <c r="J107" s="125">
        <v>0.75</v>
      </c>
      <c r="K107" s="130"/>
      <c r="L107" s="130"/>
      <c r="M107" s="130"/>
      <c r="N107" s="124" t="s">
        <v>2683</v>
      </c>
      <c r="O107" s="131" t="s">
        <v>2669</v>
      </c>
      <c r="P107" s="162" t="s">
        <v>2667</v>
      </c>
    </row>
    <row r="108" spans="1:16" x14ac:dyDescent="0.25">
      <c r="A108" s="125"/>
      <c r="B108" s="125"/>
      <c r="C108" s="125"/>
      <c r="D108" s="181"/>
      <c r="E108" s="164"/>
      <c r="F108" s="164"/>
      <c r="G108" s="125"/>
      <c r="H108" s="125"/>
      <c r="I108" s="125"/>
      <c r="J108" s="125"/>
      <c r="K108" s="130"/>
      <c r="L108" s="130"/>
      <c r="M108" s="130"/>
      <c r="N108" s="124"/>
      <c r="O108" s="167"/>
      <c r="P108" s="162"/>
    </row>
    <row r="109" spans="1:16" ht="27.6" x14ac:dyDescent="0.25">
      <c r="A109" s="125"/>
      <c r="B109" s="125" t="s">
        <v>2684</v>
      </c>
      <c r="C109" s="125"/>
      <c r="D109" s="134"/>
      <c r="E109" s="125"/>
      <c r="F109" s="125"/>
      <c r="G109" s="125"/>
      <c r="H109" s="125"/>
      <c r="I109" s="125">
        <v>238</v>
      </c>
      <c r="J109" s="125"/>
      <c r="K109" s="130"/>
      <c r="L109" s="130"/>
      <c r="M109" s="130"/>
      <c r="N109" s="125"/>
      <c r="O109" s="168"/>
      <c r="P109" s="130"/>
    </row>
    <row r="110" spans="1:16" x14ac:dyDescent="0.25">
      <c r="A110" s="125"/>
      <c r="B110" s="124"/>
      <c r="C110" s="124"/>
      <c r="D110" s="126"/>
      <c r="E110" s="124"/>
      <c r="F110" s="124"/>
      <c r="G110" s="124"/>
      <c r="H110" s="124"/>
      <c r="I110" s="124"/>
      <c r="J110" s="124"/>
      <c r="K110" s="123"/>
      <c r="L110" s="123"/>
      <c r="M110" s="123"/>
      <c r="N110" s="124"/>
      <c r="O110" s="169"/>
      <c r="P110" s="123"/>
    </row>
    <row r="111" spans="1:16" ht="15" customHeight="1" x14ac:dyDescent="0.25">
      <c r="A111" s="124"/>
      <c r="B111" s="124"/>
      <c r="C111" s="124"/>
      <c r="D111" s="126"/>
      <c r="E111" s="124"/>
      <c r="F111" s="124"/>
      <c r="G111" s="124"/>
      <c r="H111" s="124"/>
      <c r="I111" s="124"/>
      <c r="J111" s="124"/>
      <c r="K111" s="170"/>
      <c r="L111" s="170"/>
      <c r="M111" s="170"/>
      <c r="N111" s="124"/>
      <c r="O111" s="170"/>
      <c r="P111" s="170"/>
    </row>
    <row r="112" spans="1:16" ht="15" customHeight="1" x14ac:dyDescent="0.25">
      <c r="A112" s="171" t="s">
        <v>2670</v>
      </c>
      <c r="B112" s="124"/>
      <c r="C112" s="124"/>
      <c r="D112" s="126"/>
      <c r="E112" s="124"/>
      <c r="F112" s="124"/>
      <c r="G112" s="124"/>
      <c r="H112" s="124"/>
      <c r="I112" s="124"/>
      <c r="J112" s="124"/>
      <c r="K112" s="170"/>
      <c r="L112" s="170"/>
      <c r="M112" s="170"/>
      <c r="N112" s="124"/>
      <c r="O112" s="170"/>
      <c r="P112" s="170"/>
    </row>
    <row r="113" spans="1:16" ht="19.5" customHeight="1" x14ac:dyDescent="0.25">
      <c r="A113" s="171" t="s">
        <v>2671</v>
      </c>
      <c r="B113" s="124"/>
      <c r="C113" s="124"/>
      <c r="D113" s="126"/>
      <c r="E113" s="124"/>
      <c r="F113" s="124"/>
      <c r="G113" s="124"/>
      <c r="H113" s="124"/>
      <c r="I113" s="124"/>
      <c r="J113" s="124"/>
      <c r="K113" s="170"/>
      <c r="L113" s="170"/>
      <c r="M113" s="170"/>
      <c r="N113" s="124"/>
      <c r="O113" s="170"/>
      <c r="P113" s="170"/>
    </row>
    <row r="114" spans="1:16" ht="52.5" customHeight="1" x14ac:dyDescent="0.25">
      <c r="A114" s="206" t="s">
        <v>2672</v>
      </c>
      <c r="B114" s="207"/>
      <c r="C114" s="207"/>
      <c r="D114" s="207"/>
      <c r="E114" s="207"/>
      <c r="F114" s="207"/>
      <c r="G114" s="207"/>
      <c r="H114" s="207"/>
      <c r="I114" s="207"/>
      <c r="J114" s="207"/>
      <c r="K114" s="207"/>
      <c r="L114" s="207"/>
      <c r="M114" s="207"/>
      <c r="N114" s="207"/>
      <c r="O114" s="207"/>
      <c r="P114" s="208"/>
    </row>
    <row r="115" spans="1:16" ht="51" customHeight="1" x14ac:dyDescent="0.25">
      <c r="A115" s="121"/>
      <c r="B115" s="121"/>
      <c r="C115" s="121"/>
      <c r="D115" s="209"/>
      <c r="E115" s="209"/>
      <c r="F115" s="209"/>
      <c r="G115" s="209"/>
    </row>
    <row r="116" spans="1:16" ht="60" customHeight="1" x14ac:dyDescent="0.25">
      <c r="A116" s="121"/>
      <c r="B116" s="121"/>
      <c r="C116" s="121"/>
      <c r="D116" s="204"/>
      <c r="E116" s="204"/>
      <c r="F116" s="204"/>
      <c r="G116" s="204"/>
    </row>
    <row r="117" spans="1:16" ht="60" customHeight="1" x14ac:dyDescent="0.25">
      <c r="A117" s="121"/>
      <c r="B117" s="121"/>
      <c r="C117" s="121"/>
      <c r="D117" s="204"/>
      <c r="E117" s="204"/>
      <c r="F117" s="204"/>
      <c r="G117" s="204"/>
    </row>
    <row r="118" spans="1:16" x14ac:dyDescent="0.25">
      <c r="A118" s="121"/>
      <c r="B118" s="121"/>
      <c r="C118" s="121"/>
      <c r="D118" s="174"/>
      <c r="E118" s="121"/>
      <c r="F118" s="121"/>
      <c r="G118" s="121"/>
    </row>
  </sheetData>
  <autoFilter ref="A7:S107"/>
  <mergeCells count="24">
    <mergeCell ref="A2:C2"/>
    <mergeCell ref="A3:N3"/>
    <mergeCell ref="A5:A6"/>
    <mergeCell ref="B5:B6"/>
    <mergeCell ref="C5:C6"/>
    <mergeCell ref="D5:D6"/>
    <mergeCell ref="E5:F5"/>
    <mergeCell ref="G5:G6"/>
    <mergeCell ref="H5:H6"/>
    <mergeCell ref="I5:I6"/>
    <mergeCell ref="J5:J6"/>
    <mergeCell ref="K5:K6"/>
    <mergeCell ref="L5:L6"/>
    <mergeCell ref="M5:M6"/>
    <mergeCell ref="O5:O6"/>
    <mergeCell ref="P5:P6"/>
    <mergeCell ref="A114:P114"/>
    <mergeCell ref="D115:E115"/>
    <mergeCell ref="F115:G115"/>
    <mergeCell ref="D116:E116"/>
    <mergeCell ref="F116:G116"/>
    <mergeCell ref="D117:E117"/>
    <mergeCell ref="F117:G117"/>
    <mergeCell ref="N5:N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БЕРЕЗОВО</vt:lpstr>
      <vt:lpstr>ИГРИМ</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2026-09-30T12:42:21Z</dcterms:modified>
</cp:coreProperties>
</file>