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Критерии" sheetId="1" r:id="rId1"/>
    <sheet name="Показатели" sheetId="2" r:id="rId2"/>
    <sheet name="Оценка" sheetId="3" r:id="rId3"/>
  </sheets>
  <definedNames>
    <definedName name="_xlnm.Print_Area" localSheetId="0">Критерии!$A$1:$R$78</definedName>
    <definedName name="_xlnm.Print_Area" localSheetId="2">Оценка!$A$1:$L$29</definedName>
    <definedName name="_xlnm.Print_Area" localSheetId="1">Показатели!$A$1:$L$78</definedName>
  </definedNames>
  <calcPr calcId="144525"/>
</workbook>
</file>

<file path=xl/calcChain.xml><?xml version="1.0" encoding="utf-8"?>
<calcChain xmlns="http://schemas.openxmlformats.org/spreadsheetml/2006/main">
  <c r="L15" i="3" l="1"/>
  <c r="D25" i="3" l="1"/>
  <c r="D22" i="3"/>
  <c r="D19" i="3"/>
  <c r="D16" i="3"/>
  <c r="D13" i="3"/>
  <c r="L65" i="2" l="1"/>
  <c r="L68" i="2"/>
  <c r="L71" i="2"/>
  <c r="L74" i="2"/>
  <c r="L77" i="2"/>
  <c r="L35" i="2"/>
  <c r="L38" i="2"/>
  <c r="L41" i="2"/>
  <c r="L44" i="2"/>
  <c r="L47" i="2"/>
  <c r="L50" i="2"/>
  <c r="L53" i="2"/>
  <c r="L56" i="2"/>
  <c r="L59" i="2"/>
  <c r="L11" i="2"/>
  <c r="L14" i="2"/>
  <c r="L17" i="2"/>
  <c r="L20" i="2"/>
  <c r="L20" i="3" s="1"/>
  <c r="L23" i="2"/>
  <c r="L26" i="2"/>
  <c r="L29" i="2"/>
  <c r="C28" i="3"/>
  <c r="C25" i="3"/>
  <c r="C22" i="3"/>
  <c r="C19" i="3"/>
  <c r="C16" i="3"/>
  <c r="C13" i="3"/>
  <c r="C10" i="3"/>
  <c r="D7" i="3"/>
  <c r="K11" i="2"/>
  <c r="K14" i="2"/>
  <c r="K17" i="2"/>
  <c r="K23" i="2"/>
  <c r="K26" i="2"/>
  <c r="K29" i="2"/>
  <c r="K35" i="2"/>
  <c r="K38" i="2"/>
  <c r="K41" i="2"/>
  <c r="K44" i="2"/>
  <c r="K47" i="2"/>
  <c r="K50" i="2"/>
  <c r="K53" i="2"/>
  <c r="K56" i="2"/>
  <c r="K59" i="2"/>
  <c r="K65" i="2"/>
  <c r="K68" i="2"/>
  <c r="K71" i="2"/>
  <c r="K74" i="2"/>
  <c r="K77" i="2"/>
  <c r="J11" i="2"/>
  <c r="J14" i="2"/>
  <c r="J17" i="2"/>
  <c r="J20" i="2"/>
  <c r="J23" i="2"/>
  <c r="J26" i="2"/>
  <c r="L24" i="3" s="1"/>
  <c r="J29" i="2"/>
  <c r="J35" i="2"/>
  <c r="J38" i="2"/>
  <c r="J41" i="2"/>
  <c r="J44" i="2"/>
  <c r="J47" i="2"/>
  <c r="J50" i="2"/>
  <c r="J53" i="2"/>
  <c r="J56" i="2"/>
  <c r="J59" i="2"/>
  <c r="J68" i="2"/>
  <c r="J71" i="2"/>
  <c r="J74" i="2"/>
  <c r="J77" i="2"/>
  <c r="I11" i="2"/>
  <c r="L13" i="3"/>
  <c r="I14" i="2"/>
  <c r="I17" i="2"/>
  <c r="I20" i="2"/>
  <c r="I23" i="2"/>
  <c r="I26" i="2"/>
  <c r="I29" i="2"/>
  <c r="I35" i="2"/>
  <c r="I38" i="2"/>
  <c r="I41" i="2"/>
  <c r="I44" i="2"/>
  <c r="I47" i="2"/>
  <c r="I50" i="2"/>
  <c r="I56" i="2"/>
  <c r="I59" i="2"/>
  <c r="I65" i="2"/>
  <c r="I68" i="2"/>
  <c r="I71" i="2"/>
  <c r="I74" i="2"/>
  <c r="I77" i="2"/>
  <c r="H11" i="2"/>
  <c r="H14" i="2"/>
  <c r="H17" i="2"/>
  <c r="H20" i="2"/>
  <c r="H23" i="2"/>
  <c r="H26" i="2"/>
  <c r="H29" i="2"/>
  <c r="H35" i="2"/>
  <c r="H38" i="2"/>
  <c r="H41" i="2"/>
  <c r="H47" i="2"/>
  <c r="H50" i="2"/>
  <c r="H53" i="2"/>
  <c r="H56" i="2"/>
  <c r="H59" i="2"/>
  <c r="H65" i="2"/>
  <c r="H68" i="2"/>
  <c r="H71" i="2"/>
  <c r="H74" i="2"/>
  <c r="H77" i="2"/>
  <c r="L8" i="3"/>
  <c r="G11" i="2"/>
  <c r="G14" i="2"/>
  <c r="G17" i="2"/>
  <c r="L19" i="3"/>
  <c r="G20" i="2"/>
  <c r="L22" i="3"/>
  <c r="G23" i="2"/>
  <c r="G26" i="2"/>
  <c r="G29" i="2"/>
  <c r="L27" i="3" s="1"/>
  <c r="G35" i="2"/>
  <c r="G44" i="2"/>
  <c r="G47" i="2"/>
  <c r="G50" i="2"/>
  <c r="G53" i="2"/>
  <c r="G56" i="2"/>
  <c r="G59" i="2"/>
  <c r="G68" i="2"/>
  <c r="G71" i="2"/>
  <c r="G74" i="2"/>
  <c r="G77" i="2"/>
  <c r="F14" i="2"/>
  <c r="L16" i="3"/>
  <c r="F17" i="2"/>
  <c r="F20" i="2"/>
  <c r="F26" i="2"/>
  <c r="F29" i="2"/>
  <c r="F35" i="2"/>
  <c r="F38" i="2"/>
  <c r="F41" i="2"/>
  <c r="F44" i="2"/>
  <c r="F47" i="2"/>
  <c r="F50" i="2"/>
  <c r="F53" i="2"/>
  <c r="F59" i="2"/>
  <c r="F65" i="2"/>
  <c r="F68" i="2"/>
  <c r="F71" i="2"/>
  <c r="F74" i="2"/>
  <c r="F77" i="2"/>
  <c r="L25" i="3" l="1"/>
  <c r="L18" i="3"/>
  <c r="L28" i="3"/>
  <c r="L26" i="3"/>
  <c r="L12" i="3"/>
  <c r="L11" i="3"/>
  <c r="L9" i="3"/>
  <c r="L10" i="3"/>
  <c r="L23" i="3" l="1"/>
  <c r="L21" i="3"/>
  <c r="L17" i="3"/>
  <c r="L14" i="3"/>
  <c r="L7" i="3"/>
  <c r="L29" i="3" l="1"/>
</calcChain>
</file>

<file path=xl/sharedStrings.xml><?xml version="1.0" encoding="utf-8"?>
<sst xmlns="http://schemas.openxmlformats.org/spreadsheetml/2006/main" count="377" uniqueCount="74">
  <si>
    <t>Наименование критерия эффективности</t>
  </si>
  <si>
    <t>г. Когалым</t>
  </si>
  <si>
    <t>г. 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</si>
  <si>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</si>
  <si>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</si>
  <si>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</si>
  <si>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</si>
  <si>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</si>
  <si>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</si>
  <si>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</si>
  <si>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</si>
  <si>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</si>
  <si>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Ханты-Мансийск</t>
  </si>
  <si>
    <t>г.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</si>
  <si>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</si>
  <si>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</si>
  <si>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</si>
  <si>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</si>
  <si>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</si>
  <si>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</si>
  <si>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</si>
  <si>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</si>
  <si>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</si>
  <si>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Муниципальное образование</t>
  </si>
  <si>
    <t>Год</t>
  </si>
  <si>
    <t>Количество предписаний органов государственного контроля (надзора) по устранению выявленных нарушений в сфере осуществления государственных полномочий, единицы</t>
  </si>
  <si>
    <t>Количество предписаний органов государственного контроля (надзора) по устранению выявленных нарушений в сфере осуществления государственных полномочий, исполненных в срок, единицы</t>
  </si>
  <si>
    <t>Объем израсходованных средств, тыс. рублей</t>
  </si>
  <si>
    <t>Объем утвержденных (уточненных) бюджетных ассигнований, тыс. рублей</t>
  </si>
  <si>
    <t>Количество детей, проживающих на территории муниципального образования, единицы</t>
  </si>
  <si>
    <t>Количество безнадзорных детей, человек</t>
  </si>
  <si>
    <t>Количество несовершеннолетних, в отношении которых совершено преступление (по данным органов внутренних дел), человек</t>
  </si>
  <si>
    <t>Количество несовершеннолетних, находящихся в социально опасном положении, в отношении которых проводится индивидуальная профилактическая работа (по состоянию на конец отчетного периода), человек</t>
  </si>
  <si>
    <t xml:space="preserve">Количество несовершеннолетних, исключенных из реестра находящихся в социально опасном положении в связи с положительной динамикой, человек </t>
  </si>
  <si>
    <t>Количество семей, находящихся в социально опасном положении, в отношении которых проводится индивидуальная профилактическая работа (по состоянию на конец отчетного периода), единицы</t>
  </si>
  <si>
    <t>Количество семей, исключенных из реестра находящихся в социально опасном положении в связи с положительной динамикой, единицы</t>
  </si>
  <si>
    <t>Количество зарегистрированных преступлений в муниципальном образовании (по данным органов внутренних дел), единицы</t>
  </si>
  <si>
    <t xml:space="preserve">Количество преступлений, совершённых несовершеннолетними (по данным органов внутренних дел), едииницы </t>
  </si>
  <si>
    <t>Количество повторных преступлений, совершённых несовершеннолетними (по данным органов внутренних дел), единицы</t>
  </si>
  <si>
    <t>Количество несовершеннолетних, совершивших административные правонарушения, единицы</t>
  </si>
  <si>
    <t>№ п/п</t>
  </si>
  <si>
    <t>Доля предписаний органов государственного контроля (надзора) по устранению выявленных нарушений в сфере осуществления государственных полномочий, исполненных в срок, %</t>
  </si>
  <si>
    <t>Процент исполнения бюджета органа местного самоуправления по исполнению государственных полномочий, %</t>
  </si>
  <si>
    <t>Доля безнадзорных детей в общем количестве детского населения, проживающего в муниципальном образовании, %</t>
  </si>
  <si>
    <t>Доля несовершеннолетних, в отношении которых совершено преступление, в общем количестве детского населения, проживающего в муниципальном образовании, %</t>
  </si>
  <si>
    <t>Доля несовершеннолетних, совершивших административные правонарушения, в общем количестве детского населения, проживающего в муниципальном образовании, %</t>
  </si>
  <si>
    <t>Доля повторных преступлений, совершённых несовершеннолетними, в общем количестве преступлений, совершённых несовершеннолетними в муниципальном образовании, %</t>
  </si>
  <si>
    <t>Доля несовершеннолетних, исключенных из реестра находящихся в социально опасном положении в связи с положительной динамикой, в общем количестве несовершеннолетних, находящихся в социально опасном положении, в отношении которых проводится индивидуальная профилактическая работа (по состоянию на конец отчетного периода), %</t>
  </si>
  <si>
    <t>Доля семей, исключенных из реестра находящихся в социально опасном положении в связи с положительной динамикой, в общем количестве семей, находящихся в социально опасном положении, в отношении которых проводится индивидуальная профилактическая работа (по состоянию на конец отчетного периода), %</t>
  </si>
  <si>
    <t xml:space="preserve">в области реализации переданных для исполнения отдельных государственных полномочий   </t>
  </si>
  <si>
    <t xml:space="preserve"> в области реализации переданных для исполнения отдельных государственных полномочий</t>
  </si>
  <si>
    <t>Доля предписаний органов государственного контроля (надзора) по устранению выявленных нарушений в сфере осуществления государственных полномочий, исполненных в срок</t>
  </si>
  <si>
    <t>Процент исполнения бюджета органа местного самоуправления по исполнению государственных полномочий</t>
  </si>
  <si>
    <t>Доля безнадзорных детей в общем количестве детского населения, проживающего в муниципальном образовании</t>
  </si>
  <si>
    <t>Доля несовершеннолетних, в отношении которых совершено преступление, в общем количестве детского населения, проживающего в муниципальном образовании</t>
  </si>
  <si>
    <t>Доля повторных преступлений, совершённых несовершеннолетними, в общем количестве преступлений, совершённых несовершеннолетними в муниципальном образовании</t>
  </si>
  <si>
    <t>Доля несовершеннолетних, совершивших административные правонарушения, в общем количестве детского населения, проживающего в муниципальном образовании</t>
  </si>
  <si>
    <t>Наименование показателя эффективности</t>
  </si>
  <si>
    <t xml:space="preserve">Оценка </t>
  </si>
  <si>
    <t xml:space="preserve">Номер показателя </t>
  </si>
  <si>
    <t>Номер показателя</t>
  </si>
  <si>
    <t>Номер критерия</t>
  </si>
  <si>
    <t>Доля несовершеннолетних, исключенных из реестра находящихся в социально опасном положении в связи с положительной динамикой, в общем количестве несовершеннолетних, находящихся в социально опасном положении</t>
  </si>
  <si>
    <t>Доля семей, исключенных из реестра находящихся в социально опасном положении в связи с положительной динамикой, в общем количестве семей, находящихся в социально опасном положении</t>
  </si>
  <si>
    <t xml:space="preserve">Критерии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</si>
  <si>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Показатели эффективности деятельности органов местного самоуправления</t>
  </si>
  <si>
    <t>Оценка эффективности деятельности органов местного самоуправления</t>
  </si>
  <si>
    <t>Эффективно</t>
  </si>
  <si>
    <t>Количество преступлений, совершённых несовершеннолетними, в общем количестве зарегистрированных преступлений в муниципальном образовании</t>
  </si>
  <si>
    <t>Количество преступлений, совершённых несовершеннолетними, в общем количестве зарегистрированных преступлений в муниципальном образовании, %</t>
  </si>
  <si>
    <t xml:space="preserve">Итого по муниципальным образованиям   ХМАО - Югры                                 </t>
  </si>
  <si>
    <t>Неэффективно</t>
  </si>
  <si>
    <t xml:space="preserve"> по образованию и организации деятельности территориальных комиссий по делам несовершеннолетних и защите их прав в 2013-2015 годы</t>
  </si>
  <si>
    <t>по образованию и организации деятельности территориальных комиссий по делам несовершеннолетних и защите их прав в 2013-2015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</si>
</sst>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left" vertical="center" textRotation="90" wrapText="1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4" borderId="0" xfId="0" applyFill="1" applyBorder="1"/>
    <xf numFmtId="0" fontId="0" fillId="4" borderId="1" xfId="0" applyFill="1" applyBorder="1"/>
    <xf numFmtId="0" fontId="0" fillId="5" borderId="0" xfId="0" applyFill="1" applyBorder="1"/>
    <xf numFmtId="0" fontId="0" fillId="5" borderId="1" xfId="0" applyFill="1" applyBorder="1"/>
    <xf numFmtId="0" fontId="0" fillId="6" borderId="0" xfId="0" applyFill="1" applyBorder="1"/>
    <xf numFmtId="0" fontId="0" fillId="6" borderId="1" xfId="0" applyFill="1" applyBorder="1"/>
    <xf numFmtId="0" fontId="0" fillId="7" borderId="0" xfId="0" applyFill="1" applyBorder="1"/>
    <xf numFmtId="0" fontId="0" fillId="7" borderId="1" xfId="0" applyFill="1" applyBorder="1"/>
    <xf numFmtId="0" fontId="0" fillId="8" borderId="0" xfId="0" applyFill="1" applyBorder="1"/>
    <xf numFmtId="0" fontId="0" fillId="8" borderId="1" xfId="0" applyFill="1" applyBorder="1"/>
    <xf numFmtId="0" fontId="0" fillId="9" borderId="0" xfId="0" applyFill="1" applyBorder="1"/>
    <xf numFmtId="0" fontId="0" fillId="9" borderId="1" xfId="0" applyFill="1" applyBorder="1"/>
    <xf numFmtId="0" fontId="0" fillId="10" borderId="0" xfId="0" applyFill="1" applyBorder="1"/>
    <xf numFmtId="0" fontId="0" fillId="10" borderId="1" xfId="0" applyFill="1" applyBorder="1"/>
    <xf numFmtId="0" fontId="0" fillId="11" borderId="0" xfId="0" applyFill="1" applyBorder="1"/>
    <xf numFmtId="0" fontId="0" fillId="11" borderId="1" xfId="0" applyFill="1" applyBorder="1"/>
    <xf numFmtId="0" fontId="0" fillId="12" borderId="0" xfId="0" applyFill="1" applyBorder="1"/>
    <xf numFmtId="0" fontId="0" fillId="12" borderId="1" xfId="0" applyFill="1" applyBorder="1"/>
    <xf numFmtId="0" fontId="0" fillId="13" borderId="0" xfId="0" applyFill="1" applyBorder="1"/>
    <xf numFmtId="0" fontId="0" fillId="13" borderId="1" xfId="0" applyFill="1" applyBorder="1"/>
    <xf numFmtId="0" fontId="0" fillId="14" borderId="0" xfId="0" applyFill="1" applyBorder="1"/>
    <xf numFmtId="0" fontId="0" fillId="14" borderId="1" xfId="0" applyFill="1" applyBorder="1"/>
    <xf numFmtId="0" fontId="0" fillId="15" borderId="0" xfId="0" applyFill="1" applyBorder="1"/>
    <xf numFmtId="0" fontId="0" fillId="15" borderId="1" xfId="0" applyFill="1" applyBorder="1"/>
    <xf numFmtId="0" fontId="0" fillId="16" borderId="0" xfId="0" applyFill="1" applyBorder="1"/>
    <xf numFmtId="0" fontId="0" fillId="16" borderId="4" xfId="0" applyFill="1" applyBorder="1"/>
    <xf numFmtId="0" fontId="0" fillId="17" borderId="0" xfId="0" applyFill="1" applyBorder="1"/>
    <xf numFmtId="0" fontId="0" fillId="17" borderId="1" xfId="0" applyFill="1" applyBorder="1"/>
    <xf numFmtId="0" fontId="0" fillId="18" borderId="0" xfId="0" applyFill="1" applyBorder="1"/>
    <xf numFmtId="0" fontId="0" fillId="18" borderId="1" xfId="0" applyFill="1" applyBorder="1"/>
    <xf numFmtId="0" fontId="0" fillId="19" borderId="0" xfId="0" applyFill="1" applyBorder="1"/>
    <xf numFmtId="0" fontId="0" fillId="19" borderId="1" xfId="0" applyFill="1" applyBorder="1"/>
    <xf numFmtId="0" fontId="1" fillId="0" borderId="11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1" fillId="21" borderId="15" xfId="0" applyFont="1" applyFill="1" applyBorder="1" applyAlignment="1">
      <alignment horizontal="center" vertical="center"/>
    </xf>
    <xf numFmtId="0" fontId="5" fillId="21" borderId="7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6" fillId="21" borderId="24" xfId="0" applyFont="1" applyFill="1" applyBorder="1" applyAlignment="1">
      <alignment horizontal="center" vertical="center" wrapText="1"/>
    </xf>
    <xf numFmtId="0" fontId="6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O4147"/>
  <sheetViews>
    <sheetView view="pageBreakPreview" zoomScale="40" zoomScaleSheetLayoutView="40" zoomScalePageLayoutView="40" workbookViewId="0">
      <selection activeCell="R78" sqref="R78"/>
    </sheetView>
  </sheetViews>
  <sheetFormatPr defaultColWidth="9.140625" defaultRowHeight="15" x14ac:dyDescent="0.25"/>
  <cols>
    <col min="1" max="1" width="8.7109375" style="1" customWidth="1"/>
    <col min="2" max="2" width="35.42578125" style="1" customWidth="1"/>
    <col min="3" max="3" width="10.5703125" style="1" customWidth="1"/>
    <col min="4" max="10" width="17.5703125" style="1" customWidth="1"/>
    <col min="11" max="11" width="18.7109375" style="1" customWidth="1"/>
    <col min="12" max="18" width="17.5703125" style="1" customWidth="1"/>
    <col min="19" max="152" width="9.140625" style="2"/>
    <col min="153" max="320" width="9.140625" style="1"/>
    <col min="321" max="321" width="9.140625" style="3"/>
    <col min="322" max="743" width="9.140625" style="2"/>
    <col min="744" max="16384" width="9.140625" style="1"/>
  </cols>
  <sheetData>
    <row r="1" spans="1:743" ht="29.45" customHeight="1" x14ac:dyDescent="0.25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5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</row>
    <row r="2" spans="1:743" ht="35.450000000000003" customHeight="1" x14ac:dyDescent="0.25">
      <c r="A2" s="116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5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</row>
    <row r="3" spans="1:743" ht="29.45" customHeight="1" thickBot="1" x14ac:dyDescent="0.3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5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</row>
    <row r="4" spans="1:743" ht="26.25" customHeight="1" x14ac:dyDescent="0.25">
      <c r="A4" s="134" t="s">
        <v>40</v>
      </c>
      <c r="B4" s="135" t="s">
        <v>23</v>
      </c>
      <c r="C4" s="119" t="s">
        <v>24</v>
      </c>
      <c r="D4" s="122" t="s">
        <v>0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</row>
    <row r="5" spans="1:743" ht="409.5" customHeight="1" thickBot="1" x14ac:dyDescent="0.3">
      <c r="A5" s="131"/>
      <c r="B5" s="133"/>
      <c r="C5" s="118"/>
      <c r="D5" s="90" t="s">
        <v>25</v>
      </c>
      <c r="E5" s="90" t="s">
        <v>26</v>
      </c>
      <c r="F5" s="90" t="s">
        <v>27</v>
      </c>
      <c r="G5" s="90" t="s">
        <v>28</v>
      </c>
      <c r="H5" s="90" t="s">
        <v>29</v>
      </c>
      <c r="I5" s="90" t="s">
        <v>30</v>
      </c>
      <c r="J5" s="90" t="s">
        <v>31</v>
      </c>
      <c r="K5" s="90" t="s">
        <v>32</v>
      </c>
      <c r="L5" s="90" t="s">
        <v>33</v>
      </c>
      <c r="M5" s="90" t="s">
        <v>34</v>
      </c>
      <c r="N5" s="90" t="s">
        <v>35</v>
      </c>
      <c r="O5" s="90" t="s">
        <v>36</v>
      </c>
      <c r="P5" s="90" t="s">
        <v>37</v>
      </c>
      <c r="Q5" s="90" t="s">
        <v>38</v>
      </c>
      <c r="R5" s="90" t="s">
        <v>39</v>
      </c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</row>
    <row r="6" spans="1:743" ht="28.5" customHeight="1" thickBot="1" x14ac:dyDescent="0.3">
      <c r="A6" s="91"/>
      <c r="B6" s="92" t="s">
        <v>61</v>
      </c>
      <c r="C6" s="93"/>
      <c r="D6" s="93">
        <v>1</v>
      </c>
      <c r="E6" s="93">
        <v>2</v>
      </c>
      <c r="F6" s="93">
        <v>3</v>
      </c>
      <c r="G6" s="93">
        <v>4</v>
      </c>
      <c r="H6" s="93">
        <v>5</v>
      </c>
      <c r="I6" s="93">
        <v>6</v>
      </c>
      <c r="J6" s="93">
        <v>7</v>
      </c>
      <c r="K6" s="93">
        <v>8</v>
      </c>
      <c r="L6" s="93">
        <v>9</v>
      </c>
      <c r="M6" s="93">
        <v>10</v>
      </c>
      <c r="N6" s="93">
        <v>11</v>
      </c>
      <c r="O6" s="93">
        <v>12</v>
      </c>
      <c r="P6" s="93">
        <v>13</v>
      </c>
      <c r="Q6" s="93">
        <v>14</v>
      </c>
      <c r="R6" s="93">
        <v>15</v>
      </c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</row>
    <row r="7" spans="1:743" s="68" customFormat="1" ht="33" customHeight="1" x14ac:dyDescent="0.25">
      <c r="A7" s="126">
        <v>1</v>
      </c>
      <c r="B7" s="119" t="s">
        <v>1</v>
      </c>
      <c r="C7" s="79">
        <v>2013</v>
      </c>
      <c r="D7" s="30"/>
      <c r="E7" s="29"/>
      <c r="F7" s="97"/>
      <c r="G7" s="97"/>
      <c r="H7" s="82">
        <v>15330</v>
      </c>
      <c r="I7" s="82">
        <v>2</v>
      </c>
      <c r="J7" s="82">
        <v>16</v>
      </c>
      <c r="K7" s="82">
        <v>47</v>
      </c>
      <c r="L7" s="82">
        <v>28</v>
      </c>
      <c r="M7" s="82">
        <v>54</v>
      </c>
      <c r="N7" s="82">
        <v>24</v>
      </c>
      <c r="O7" s="82">
        <v>727</v>
      </c>
      <c r="P7" s="82">
        <v>40</v>
      </c>
      <c r="Q7" s="82">
        <v>11</v>
      </c>
      <c r="R7" s="82">
        <v>23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</row>
    <row r="8" spans="1:743" s="68" customFormat="1" ht="33" customHeight="1" thickBot="1" x14ac:dyDescent="0.3">
      <c r="A8" s="127"/>
      <c r="B8" s="120"/>
      <c r="C8" s="81">
        <v>2014</v>
      </c>
      <c r="D8" s="31"/>
      <c r="E8" s="6"/>
      <c r="F8" s="99"/>
      <c r="G8" s="99"/>
      <c r="H8" s="84">
        <v>15376</v>
      </c>
      <c r="I8" s="84">
        <v>7</v>
      </c>
      <c r="J8" s="84">
        <v>14</v>
      </c>
      <c r="K8" s="84">
        <v>53</v>
      </c>
      <c r="L8" s="84">
        <v>32</v>
      </c>
      <c r="M8" s="84">
        <v>47</v>
      </c>
      <c r="N8" s="84">
        <v>22</v>
      </c>
      <c r="O8" s="84">
        <v>641</v>
      </c>
      <c r="P8" s="84">
        <v>10</v>
      </c>
      <c r="Q8" s="84">
        <v>1</v>
      </c>
      <c r="R8" s="84">
        <v>37</v>
      </c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7"/>
      <c r="MD8" s="67"/>
      <c r="ME8" s="67"/>
      <c r="MF8" s="67"/>
      <c r="MG8" s="67"/>
      <c r="MH8" s="67"/>
      <c r="MI8" s="67"/>
      <c r="MJ8" s="67"/>
      <c r="MK8" s="67"/>
      <c r="ML8" s="67"/>
      <c r="MM8" s="67"/>
      <c r="MN8" s="67"/>
      <c r="MO8" s="67"/>
      <c r="MP8" s="67"/>
      <c r="MQ8" s="67"/>
      <c r="MR8" s="67"/>
      <c r="MS8" s="67"/>
      <c r="MT8" s="67"/>
      <c r="MU8" s="67"/>
      <c r="MV8" s="67"/>
      <c r="MW8" s="67"/>
      <c r="MX8" s="67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7"/>
      <c r="OJ8" s="67"/>
      <c r="OK8" s="67"/>
      <c r="OL8" s="67"/>
      <c r="OM8" s="67"/>
      <c r="ON8" s="67"/>
      <c r="OO8" s="67"/>
      <c r="OP8" s="67"/>
      <c r="OQ8" s="67"/>
      <c r="OR8" s="67"/>
      <c r="OS8" s="67"/>
      <c r="OT8" s="67"/>
      <c r="OU8" s="67"/>
      <c r="OV8" s="67"/>
      <c r="OW8" s="67"/>
      <c r="OX8" s="67"/>
      <c r="OY8" s="67"/>
      <c r="OZ8" s="67"/>
      <c r="PA8" s="67"/>
      <c r="PB8" s="67"/>
      <c r="PC8" s="67"/>
      <c r="PD8" s="67"/>
      <c r="PE8" s="67"/>
      <c r="PF8" s="67"/>
      <c r="PG8" s="67"/>
      <c r="PH8" s="67"/>
      <c r="PI8" s="67"/>
      <c r="PJ8" s="67"/>
      <c r="PK8" s="67"/>
      <c r="PL8" s="67"/>
      <c r="PM8" s="67"/>
      <c r="PN8" s="67"/>
      <c r="PO8" s="67"/>
      <c r="PP8" s="67"/>
      <c r="PQ8" s="67"/>
      <c r="PR8" s="67"/>
      <c r="PS8" s="67"/>
      <c r="PT8" s="67"/>
      <c r="PU8" s="67"/>
      <c r="PV8" s="67"/>
      <c r="PW8" s="67"/>
      <c r="PX8" s="67"/>
      <c r="PY8" s="67"/>
      <c r="PZ8" s="67"/>
      <c r="QA8" s="67"/>
      <c r="QB8" s="67"/>
      <c r="QC8" s="67"/>
      <c r="QD8" s="67"/>
      <c r="QE8" s="67"/>
      <c r="QF8" s="67"/>
      <c r="QG8" s="67"/>
      <c r="QH8" s="67"/>
      <c r="QI8" s="67"/>
      <c r="QJ8" s="67"/>
      <c r="QK8" s="67"/>
      <c r="QL8" s="67"/>
      <c r="QM8" s="67"/>
      <c r="QN8" s="67"/>
      <c r="QO8" s="67"/>
      <c r="QP8" s="67"/>
      <c r="QQ8" s="67"/>
      <c r="QR8" s="67"/>
      <c r="QS8" s="67"/>
      <c r="QT8" s="67"/>
      <c r="QU8" s="67"/>
      <c r="QV8" s="67"/>
      <c r="QW8" s="67"/>
      <c r="QX8" s="67"/>
      <c r="QY8" s="67"/>
      <c r="QZ8" s="67"/>
      <c r="RA8" s="67"/>
      <c r="RB8" s="67"/>
      <c r="RC8" s="67"/>
      <c r="RD8" s="67"/>
      <c r="RE8" s="67"/>
      <c r="RF8" s="67"/>
      <c r="RG8" s="67"/>
      <c r="RH8" s="67"/>
      <c r="RI8" s="67"/>
      <c r="RJ8" s="67"/>
      <c r="RK8" s="67"/>
      <c r="RL8" s="67"/>
      <c r="RM8" s="67"/>
      <c r="RN8" s="67"/>
      <c r="RO8" s="67"/>
      <c r="RP8" s="67"/>
      <c r="RQ8" s="67"/>
      <c r="RR8" s="67"/>
      <c r="RS8" s="67"/>
      <c r="RT8" s="67"/>
      <c r="RU8" s="67"/>
      <c r="RV8" s="67"/>
      <c r="RW8" s="67"/>
      <c r="RX8" s="67"/>
      <c r="RY8" s="67"/>
      <c r="RZ8" s="67"/>
      <c r="SA8" s="67"/>
      <c r="SB8" s="67"/>
      <c r="SC8" s="67"/>
      <c r="SD8" s="67"/>
      <c r="SE8" s="67"/>
      <c r="SF8" s="67"/>
      <c r="SG8" s="67"/>
      <c r="SH8" s="67"/>
      <c r="SI8" s="67"/>
      <c r="SJ8" s="67"/>
      <c r="SK8" s="67"/>
      <c r="SL8" s="67"/>
      <c r="SM8" s="67"/>
      <c r="SN8" s="67"/>
      <c r="SO8" s="67"/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7"/>
      <c r="TA8" s="67"/>
      <c r="TB8" s="67"/>
      <c r="TC8" s="67"/>
      <c r="TD8" s="67"/>
      <c r="TE8" s="67"/>
      <c r="TF8" s="67"/>
      <c r="TG8" s="67"/>
      <c r="TH8" s="67"/>
      <c r="TI8" s="67"/>
      <c r="TJ8" s="67"/>
      <c r="TK8" s="67"/>
      <c r="TL8" s="67"/>
      <c r="TM8" s="67"/>
      <c r="TN8" s="67"/>
      <c r="TO8" s="67"/>
      <c r="TP8" s="67"/>
      <c r="TQ8" s="67"/>
      <c r="TR8" s="67"/>
      <c r="TS8" s="67"/>
      <c r="TT8" s="67"/>
      <c r="TU8" s="67"/>
      <c r="TV8" s="67"/>
      <c r="TW8" s="67"/>
      <c r="TX8" s="67"/>
      <c r="TY8" s="67"/>
      <c r="TZ8" s="67"/>
      <c r="UA8" s="67"/>
      <c r="UB8" s="67"/>
      <c r="UC8" s="67"/>
      <c r="UD8" s="67"/>
      <c r="UE8" s="67"/>
      <c r="UF8" s="67"/>
      <c r="UG8" s="67"/>
      <c r="UH8" s="67"/>
      <c r="UI8" s="67"/>
      <c r="UJ8" s="67"/>
      <c r="UK8" s="67"/>
      <c r="UL8" s="67"/>
      <c r="UM8" s="67"/>
      <c r="UN8" s="67"/>
      <c r="UO8" s="67"/>
      <c r="UP8" s="67"/>
      <c r="UQ8" s="67"/>
      <c r="UR8" s="67"/>
      <c r="US8" s="67"/>
      <c r="UT8" s="67"/>
      <c r="UU8" s="67"/>
      <c r="UV8" s="67"/>
      <c r="UW8" s="67"/>
      <c r="UX8" s="67"/>
      <c r="UY8" s="67"/>
      <c r="UZ8" s="67"/>
      <c r="VA8" s="67"/>
      <c r="VB8" s="67"/>
      <c r="VC8" s="67"/>
      <c r="VD8" s="67"/>
      <c r="VE8" s="67"/>
      <c r="VF8" s="67"/>
      <c r="VG8" s="67"/>
      <c r="VH8" s="67"/>
      <c r="VI8" s="67"/>
      <c r="VJ8" s="67"/>
      <c r="VK8" s="67"/>
      <c r="VL8" s="67"/>
      <c r="VM8" s="67"/>
      <c r="VN8" s="67"/>
      <c r="VO8" s="67"/>
      <c r="VP8" s="67"/>
      <c r="VQ8" s="67"/>
      <c r="VR8" s="67"/>
      <c r="VS8" s="67"/>
      <c r="VT8" s="67"/>
      <c r="VU8" s="67"/>
      <c r="VV8" s="67"/>
      <c r="VW8" s="67"/>
      <c r="VX8" s="67"/>
      <c r="VY8" s="67"/>
      <c r="VZ8" s="67"/>
      <c r="WA8" s="67"/>
      <c r="WB8" s="67"/>
      <c r="WC8" s="67"/>
      <c r="WD8" s="67"/>
      <c r="WE8" s="67"/>
      <c r="WF8" s="67"/>
      <c r="WG8" s="67"/>
      <c r="WH8" s="67"/>
      <c r="WI8" s="67"/>
      <c r="WJ8" s="67"/>
      <c r="WK8" s="67"/>
      <c r="WL8" s="67"/>
      <c r="WM8" s="67"/>
      <c r="WN8" s="67"/>
      <c r="WO8" s="67"/>
      <c r="WP8" s="67"/>
      <c r="WQ8" s="67"/>
      <c r="WR8" s="67"/>
      <c r="WS8" s="67"/>
      <c r="WT8" s="67"/>
      <c r="WU8" s="67"/>
      <c r="WV8" s="67"/>
      <c r="WW8" s="67"/>
      <c r="WX8" s="67"/>
      <c r="WY8" s="67"/>
      <c r="WZ8" s="67"/>
      <c r="XA8" s="67"/>
      <c r="XB8" s="67"/>
      <c r="XC8" s="67"/>
      <c r="XD8" s="67"/>
      <c r="XE8" s="67"/>
      <c r="XF8" s="67"/>
      <c r="XG8" s="67"/>
      <c r="XH8" s="67"/>
      <c r="XI8" s="67"/>
      <c r="XJ8" s="67"/>
      <c r="XK8" s="67"/>
      <c r="XL8" s="67"/>
      <c r="XM8" s="67"/>
      <c r="XN8" s="67"/>
      <c r="XO8" s="67"/>
      <c r="XP8" s="67"/>
      <c r="XQ8" s="67"/>
      <c r="XR8" s="67"/>
      <c r="XS8" s="67"/>
      <c r="XT8" s="67"/>
      <c r="XU8" s="67"/>
      <c r="XV8" s="67"/>
      <c r="XW8" s="67"/>
      <c r="XX8" s="67"/>
      <c r="XY8" s="67"/>
      <c r="XZ8" s="67"/>
      <c r="YA8" s="67"/>
      <c r="YB8" s="67"/>
      <c r="YC8" s="67"/>
      <c r="YD8" s="67"/>
      <c r="YE8" s="67"/>
      <c r="YF8" s="67"/>
      <c r="YG8" s="67"/>
      <c r="YH8" s="67"/>
      <c r="YI8" s="67"/>
      <c r="YJ8" s="67"/>
      <c r="YK8" s="67"/>
      <c r="YL8" s="67"/>
      <c r="YM8" s="67"/>
      <c r="YN8" s="67"/>
      <c r="YO8" s="67"/>
      <c r="YP8" s="67"/>
      <c r="YQ8" s="67"/>
      <c r="YR8" s="67"/>
      <c r="YS8" s="67"/>
      <c r="YT8" s="67"/>
      <c r="YU8" s="67"/>
      <c r="YV8" s="67"/>
      <c r="YW8" s="67"/>
      <c r="YX8" s="67"/>
      <c r="YY8" s="67"/>
      <c r="YZ8" s="67"/>
      <c r="ZA8" s="67"/>
      <c r="ZB8" s="67"/>
      <c r="ZC8" s="67"/>
      <c r="ZD8" s="67"/>
      <c r="ZE8" s="67"/>
      <c r="ZF8" s="67"/>
      <c r="ZG8" s="67"/>
      <c r="ZH8" s="67"/>
      <c r="ZI8" s="67"/>
      <c r="ZJ8" s="67"/>
      <c r="ZK8" s="67"/>
      <c r="ZL8" s="67"/>
      <c r="ZM8" s="67"/>
      <c r="ZN8" s="67"/>
      <c r="ZO8" s="67"/>
      <c r="ZP8" s="67"/>
      <c r="ZQ8" s="67"/>
      <c r="ZR8" s="67"/>
      <c r="ZS8" s="67"/>
      <c r="ZT8" s="67"/>
      <c r="ZU8" s="67"/>
      <c r="ZV8" s="67"/>
      <c r="ZW8" s="67"/>
      <c r="ZX8" s="67"/>
      <c r="ZY8" s="67"/>
      <c r="ZZ8" s="67"/>
      <c r="AAA8" s="67"/>
      <c r="AAB8" s="67"/>
      <c r="AAC8" s="67"/>
      <c r="AAD8" s="67"/>
      <c r="AAE8" s="67"/>
      <c r="AAF8" s="67"/>
      <c r="AAG8" s="67"/>
      <c r="AAH8" s="67"/>
      <c r="AAI8" s="67"/>
      <c r="AAJ8" s="67"/>
      <c r="AAK8" s="67"/>
      <c r="AAL8" s="67"/>
      <c r="AAM8" s="67"/>
      <c r="AAN8" s="67"/>
      <c r="AAO8" s="67"/>
      <c r="AAP8" s="67"/>
      <c r="AAQ8" s="67"/>
      <c r="AAR8" s="67"/>
      <c r="AAS8" s="67"/>
      <c r="AAT8" s="67"/>
      <c r="AAU8" s="67"/>
      <c r="AAV8" s="67"/>
      <c r="AAW8" s="67"/>
      <c r="AAX8" s="67"/>
      <c r="AAY8" s="67"/>
      <c r="AAZ8" s="67"/>
      <c r="ABA8" s="67"/>
      <c r="ABB8" s="67"/>
      <c r="ABC8" s="67"/>
      <c r="ABD8" s="67"/>
      <c r="ABE8" s="67"/>
      <c r="ABF8" s="67"/>
      <c r="ABG8" s="67"/>
      <c r="ABH8" s="67"/>
      <c r="ABI8" s="67"/>
      <c r="ABJ8" s="67"/>
      <c r="ABK8" s="67"/>
      <c r="ABL8" s="67"/>
      <c r="ABM8" s="67"/>
      <c r="ABN8" s="67"/>
      <c r="ABO8" s="67"/>
    </row>
    <row r="9" spans="1:743" s="68" customFormat="1" ht="33" customHeight="1" thickBot="1" x14ac:dyDescent="0.35">
      <c r="A9" s="128"/>
      <c r="B9" s="121"/>
      <c r="C9" s="83">
        <v>2015</v>
      </c>
      <c r="D9" s="40">
        <v>0</v>
      </c>
      <c r="E9" s="84">
        <v>0</v>
      </c>
      <c r="F9" s="36">
        <v>7622.33</v>
      </c>
      <c r="G9" s="36">
        <v>7677.8</v>
      </c>
      <c r="H9" s="106">
        <v>15483</v>
      </c>
      <c r="I9" s="107">
        <v>6</v>
      </c>
      <c r="J9" s="107">
        <v>13</v>
      </c>
      <c r="K9" s="107">
        <v>54</v>
      </c>
      <c r="L9" s="107">
        <v>33</v>
      </c>
      <c r="M9" s="107">
        <v>48</v>
      </c>
      <c r="N9" s="107">
        <v>18</v>
      </c>
      <c r="O9" s="107">
        <v>607</v>
      </c>
      <c r="P9" s="107">
        <v>18</v>
      </c>
      <c r="Q9" s="107">
        <v>2</v>
      </c>
      <c r="R9" s="107">
        <v>58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</row>
    <row r="10" spans="1:743" s="70" customFormat="1" ht="33" customHeight="1" x14ac:dyDescent="0.25">
      <c r="A10" s="129">
        <v>2</v>
      </c>
      <c r="B10" s="117" t="s">
        <v>2</v>
      </c>
      <c r="C10" s="79">
        <v>2013</v>
      </c>
      <c r="D10" s="32"/>
      <c r="E10" s="28"/>
      <c r="F10" s="104"/>
      <c r="G10" s="104"/>
      <c r="H10" s="85">
        <v>11136</v>
      </c>
      <c r="I10" s="85">
        <v>2</v>
      </c>
      <c r="J10" s="85">
        <v>39</v>
      </c>
      <c r="K10" s="85">
        <v>47</v>
      </c>
      <c r="L10" s="85">
        <v>28</v>
      </c>
      <c r="M10" s="85">
        <v>51</v>
      </c>
      <c r="N10" s="85">
        <v>20</v>
      </c>
      <c r="O10" s="85">
        <v>455</v>
      </c>
      <c r="P10" s="85">
        <v>28</v>
      </c>
      <c r="Q10" s="85">
        <v>9</v>
      </c>
      <c r="R10" s="85">
        <v>77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  <c r="IW10" s="69"/>
      <c r="IX10" s="69"/>
      <c r="IY10" s="69"/>
      <c r="IZ10" s="69"/>
      <c r="JA10" s="69"/>
      <c r="JB10" s="69"/>
      <c r="JC10" s="69"/>
      <c r="JD10" s="69"/>
      <c r="JE10" s="69"/>
      <c r="JF10" s="69"/>
      <c r="JG10" s="69"/>
      <c r="JH10" s="69"/>
      <c r="JI10" s="69"/>
      <c r="JJ10" s="69"/>
      <c r="JK10" s="69"/>
      <c r="JL10" s="69"/>
      <c r="JM10" s="69"/>
      <c r="JN10" s="69"/>
      <c r="JO10" s="69"/>
      <c r="JP10" s="69"/>
      <c r="JQ10" s="69"/>
      <c r="JR10" s="69"/>
      <c r="JS10" s="69"/>
      <c r="JT10" s="69"/>
      <c r="JU10" s="69"/>
      <c r="JV10" s="69"/>
      <c r="JW10" s="69"/>
      <c r="JX10" s="69"/>
      <c r="JY10" s="69"/>
      <c r="JZ10" s="69"/>
      <c r="KA10" s="69"/>
      <c r="KB10" s="69"/>
      <c r="KC10" s="69"/>
      <c r="KD10" s="69"/>
      <c r="KE10" s="69"/>
      <c r="KF10" s="69"/>
      <c r="KG10" s="69"/>
      <c r="KH10" s="69"/>
      <c r="KI10" s="69"/>
      <c r="KJ10" s="69"/>
      <c r="KK10" s="69"/>
      <c r="KL10" s="69"/>
      <c r="KM10" s="69"/>
      <c r="KN10" s="69"/>
      <c r="KO10" s="69"/>
      <c r="KP10" s="69"/>
      <c r="KQ10" s="69"/>
      <c r="KR10" s="69"/>
      <c r="KS10" s="69"/>
      <c r="KT10" s="69"/>
      <c r="KU10" s="69"/>
      <c r="KV10" s="69"/>
      <c r="KW10" s="69"/>
      <c r="KX10" s="69"/>
      <c r="KY10" s="69"/>
      <c r="KZ10" s="69"/>
      <c r="LA10" s="69"/>
      <c r="LB10" s="69"/>
      <c r="LC10" s="69"/>
      <c r="LD10" s="69"/>
      <c r="LE10" s="69"/>
      <c r="LF10" s="69"/>
      <c r="LG10" s="69"/>
      <c r="LH10" s="69"/>
      <c r="LI10" s="69"/>
      <c r="LJ10" s="69"/>
      <c r="LK10" s="69"/>
      <c r="LL10" s="69"/>
      <c r="LM10" s="69"/>
      <c r="LN10" s="69"/>
      <c r="LO10" s="69"/>
      <c r="LP10" s="69"/>
      <c r="LQ10" s="69"/>
      <c r="LR10" s="69"/>
      <c r="LS10" s="69"/>
      <c r="LT10" s="69"/>
      <c r="LU10" s="69"/>
      <c r="LV10" s="69"/>
      <c r="LW10" s="69"/>
      <c r="LX10" s="69"/>
      <c r="LY10" s="69"/>
      <c r="LZ10" s="69"/>
      <c r="MA10" s="69"/>
      <c r="MB10" s="69"/>
      <c r="MC10" s="69"/>
      <c r="MD10" s="69"/>
      <c r="ME10" s="69"/>
      <c r="MF10" s="69"/>
      <c r="MG10" s="69"/>
      <c r="MH10" s="69"/>
      <c r="MI10" s="69"/>
      <c r="MJ10" s="69"/>
      <c r="MK10" s="69"/>
      <c r="ML10" s="69"/>
      <c r="MM10" s="69"/>
      <c r="MN10" s="69"/>
      <c r="MO10" s="69"/>
      <c r="MP10" s="69"/>
      <c r="MQ10" s="69"/>
      <c r="MR10" s="69"/>
      <c r="MS10" s="69"/>
      <c r="MT10" s="69"/>
      <c r="MU10" s="69"/>
      <c r="MV10" s="69"/>
      <c r="MW10" s="69"/>
      <c r="MX10" s="69"/>
      <c r="MY10" s="69"/>
      <c r="MZ10" s="69"/>
      <c r="NA10" s="69"/>
      <c r="NB10" s="69"/>
      <c r="NC10" s="69"/>
      <c r="ND10" s="69"/>
      <c r="NE10" s="69"/>
      <c r="NF10" s="69"/>
      <c r="NG10" s="69"/>
      <c r="NH10" s="69"/>
      <c r="NI10" s="69"/>
      <c r="NJ10" s="69"/>
      <c r="NK10" s="69"/>
      <c r="NL10" s="69"/>
      <c r="NM10" s="69"/>
      <c r="NN10" s="69"/>
      <c r="NO10" s="69"/>
      <c r="NP10" s="69"/>
      <c r="NQ10" s="69"/>
      <c r="NR10" s="69"/>
      <c r="NS10" s="69"/>
      <c r="NT10" s="69"/>
      <c r="NU10" s="69"/>
      <c r="NV10" s="69"/>
      <c r="NW10" s="69"/>
      <c r="NX10" s="69"/>
      <c r="NY10" s="69"/>
      <c r="NZ10" s="69"/>
      <c r="OA10" s="69"/>
      <c r="OB10" s="69"/>
      <c r="OC10" s="69"/>
      <c r="OD10" s="69"/>
      <c r="OE10" s="69"/>
      <c r="OF10" s="69"/>
      <c r="OG10" s="69"/>
      <c r="OH10" s="69"/>
      <c r="OI10" s="69"/>
      <c r="OJ10" s="69"/>
      <c r="OK10" s="69"/>
      <c r="OL10" s="69"/>
      <c r="OM10" s="69"/>
      <c r="ON10" s="69"/>
      <c r="OO10" s="69"/>
      <c r="OP10" s="69"/>
      <c r="OQ10" s="69"/>
      <c r="OR10" s="69"/>
      <c r="OS10" s="69"/>
      <c r="OT10" s="69"/>
      <c r="OU10" s="69"/>
      <c r="OV10" s="69"/>
      <c r="OW10" s="69"/>
      <c r="OX10" s="69"/>
      <c r="OY10" s="69"/>
      <c r="OZ10" s="69"/>
      <c r="PA10" s="69"/>
      <c r="PB10" s="69"/>
      <c r="PC10" s="69"/>
      <c r="PD10" s="69"/>
      <c r="PE10" s="69"/>
      <c r="PF10" s="69"/>
      <c r="PG10" s="69"/>
      <c r="PH10" s="69"/>
      <c r="PI10" s="69"/>
      <c r="PJ10" s="69"/>
      <c r="PK10" s="69"/>
      <c r="PL10" s="69"/>
      <c r="PM10" s="69"/>
      <c r="PN10" s="69"/>
      <c r="PO10" s="69"/>
      <c r="PP10" s="69"/>
      <c r="PQ10" s="69"/>
      <c r="PR10" s="69"/>
      <c r="PS10" s="69"/>
      <c r="PT10" s="69"/>
      <c r="PU10" s="69"/>
      <c r="PV10" s="69"/>
      <c r="PW10" s="69"/>
      <c r="PX10" s="69"/>
      <c r="PY10" s="69"/>
      <c r="PZ10" s="69"/>
      <c r="QA10" s="69"/>
      <c r="QB10" s="69"/>
      <c r="QC10" s="69"/>
      <c r="QD10" s="69"/>
      <c r="QE10" s="69"/>
      <c r="QF10" s="69"/>
      <c r="QG10" s="69"/>
      <c r="QH10" s="69"/>
      <c r="QI10" s="69"/>
      <c r="QJ10" s="69"/>
      <c r="QK10" s="69"/>
      <c r="QL10" s="69"/>
      <c r="QM10" s="69"/>
      <c r="QN10" s="69"/>
      <c r="QO10" s="69"/>
      <c r="QP10" s="69"/>
      <c r="QQ10" s="69"/>
      <c r="QR10" s="69"/>
      <c r="QS10" s="69"/>
      <c r="QT10" s="69"/>
      <c r="QU10" s="69"/>
      <c r="QV10" s="69"/>
      <c r="QW10" s="69"/>
      <c r="QX10" s="69"/>
      <c r="QY10" s="69"/>
      <c r="QZ10" s="69"/>
      <c r="RA10" s="69"/>
      <c r="RB10" s="69"/>
      <c r="RC10" s="69"/>
      <c r="RD10" s="69"/>
      <c r="RE10" s="69"/>
      <c r="RF10" s="69"/>
      <c r="RG10" s="69"/>
      <c r="RH10" s="69"/>
      <c r="RI10" s="69"/>
      <c r="RJ10" s="69"/>
      <c r="RK10" s="69"/>
      <c r="RL10" s="69"/>
      <c r="RM10" s="69"/>
      <c r="RN10" s="69"/>
      <c r="RO10" s="69"/>
      <c r="RP10" s="69"/>
      <c r="RQ10" s="69"/>
      <c r="RR10" s="69"/>
      <c r="RS10" s="69"/>
      <c r="RT10" s="69"/>
      <c r="RU10" s="69"/>
      <c r="RV10" s="69"/>
      <c r="RW10" s="69"/>
      <c r="RX10" s="69"/>
      <c r="RY10" s="69"/>
      <c r="RZ10" s="69"/>
      <c r="SA10" s="69"/>
      <c r="SB10" s="69"/>
      <c r="SC10" s="69"/>
      <c r="SD10" s="69"/>
      <c r="SE10" s="69"/>
      <c r="SF10" s="69"/>
      <c r="SG10" s="69"/>
      <c r="SH10" s="69"/>
      <c r="SI10" s="69"/>
      <c r="SJ10" s="69"/>
      <c r="SK10" s="69"/>
      <c r="SL10" s="69"/>
      <c r="SM10" s="69"/>
      <c r="SN10" s="69"/>
      <c r="SO10" s="69"/>
      <c r="SP10" s="69"/>
      <c r="SQ10" s="69"/>
      <c r="SR10" s="69"/>
      <c r="SS10" s="69"/>
      <c r="ST10" s="69"/>
      <c r="SU10" s="69"/>
      <c r="SV10" s="69"/>
      <c r="SW10" s="69"/>
      <c r="SX10" s="69"/>
      <c r="SY10" s="69"/>
      <c r="SZ10" s="69"/>
      <c r="TA10" s="69"/>
      <c r="TB10" s="69"/>
      <c r="TC10" s="69"/>
      <c r="TD10" s="69"/>
      <c r="TE10" s="69"/>
      <c r="TF10" s="69"/>
      <c r="TG10" s="69"/>
      <c r="TH10" s="69"/>
      <c r="TI10" s="69"/>
      <c r="TJ10" s="69"/>
      <c r="TK10" s="69"/>
      <c r="TL10" s="69"/>
      <c r="TM10" s="69"/>
      <c r="TN10" s="69"/>
      <c r="TO10" s="69"/>
      <c r="TP10" s="69"/>
      <c r="TQ10" s="69"/>
      <c r="TR10" s="69"/>
      <c r="TS10" s="69"/>
      <c r="TT10" s="69"/>
      <c r="TU10" s="69"/>
      <c r="TV10" s="69"/>
      <c r="TW10" s="69"/>
      <c r="TX10" s="69"/>
      <c r="TY10" s="69"/>
      <c r="TZ10" s="69"/>
      <c r="UA10" s="69"/>
      <c r="UB10" s="69"/>
      <c r="UC10" s="69"/>
      <c r="UD10" s="69"/>
      <c r="UE10" s="69"/>
      <c r="UF10" s="69"/>
      <c r="UG10" s="69"/>
      <c r="UH10" s="69"/>
      <c r="UI10" s="69"/>
      <c r="UJ10" s="69"/>
      <c r="UK10" s="69"/>
      <c r="UL10" s="69"/>
      <c r="UM10" s="69"/>
      <c r="UN10" s="69"/>
      <c r="UO10" s="69"/>
      <c r="UP10" s="69"/>
      <c r="UQ10" s="69"/>
      <c r="UR10" s="69"/>
      <c r="US10" s="69"/>
      <c r="UT10" s="69"/>
      <c r="UU10" s="69"/>
      <c r="UV10" s="69"/>
      <c r="UW10" s="69"/>
      <c r="UX10" s="69"/>
      <c r="UY10" s="69"/>
      <c r="UZ10" s="69"/>
      <c r="VA10" s="69"/>
      <c r="VB10" s="69"/>
      <c r="VC10" s="69"/>
      <c r="VD10" s="69"/>
      <c r="VE10" s="69"/>
      <c r="VF10" s="69"/>
      <c r="VG10" s="69"/>
      <c r="VH10" s="69"/>
      <c r="VI10" s="69"/>
      <c r="VJ10" s="69"/>
      <c r="VK10" s="69"/>
      <c r="VL10" s="69"/>
      <c r="VM10" s="69"/>
      <c r="VN10" s="69"/>
      <c r="VO10" s="69"/>
      <c r="VP10" s="69"/>
      <c r="VQ10" s="69"/>
      <c r="VR10" s="69"/>
      <c r="VS10" s="69"/>
      <c r="VT10" s="69"/>
      <c r="VU10" s="69"/>
      <c r="VV10" s="69"/>
      <c r="VW10" s="69"/>
      <c r="VX10" s="69"/>
      <c r="VY10" s="69"/>
      <c r="VZ10" s="69"/>
      <c r="WA10" s="69"/>
      <c r="WB10" s="69"/>
      <c r="WC10" s="69"/>
      <c r="WD10" s="69"/>
      <c r="WE10" s="69"/>
      <c r="WF10" s="69"/>
      <c r="WG10" s="69"/>
      <c r="WH10" s="69"/>
      <c r="WI10" s="69"/>
      <c r="WJ10" s="69"/>
      <c r="WK10" s="69"/>
      <c r="WL10" s="69"/>
      <c r="WM10" s="69"/>
      <c r="WN10" s="69"/>
      <c r="WO10" s="69"/>
      <c r="WP10" s="69"/>
      <c r="WQ10" s="69"/>
      <c r="WR10" s="69"/>
      <c r="WS10" s="69"/>
      <c r="WT10" s="69"/>
      <c r="WU10" s="69"/>
      <c r="WV10" s="69"/>
      <c r="WW10" s="69"/>
      <c r="WX10" s="69"/>
      <c r="WY10" s="69"/>
      <c r="WZ10" s="69"/>
      <c r="XA10" s="69"/>
      <c r="XB10" s="69"/>
      <c r="XC10" s="69"/>
      <c r="XD10" s="69"/>
      <c r="XE10" s="69"/>
      <c r="XF10" s="69"/>
      <c r="XG10" s="69"/>
      <c r="XH10" s="69"/>
      <c r="XI10" s="69"/>
      <c r="XJ10" s="69"/>
      <c r="XK10" s="69"/>
      <c r="XL10" s="69"/>
      <c r="XM10" s="69"/>
      <c r="XN10" s="69"/>
      <c r="XO10" s="69"/>
      <c r="XP10" s="69"/>
      <c r="XQ10" s="69"/>
      <c r="XR10" s="69"/>
      <c r="XS10" s="69"/>
      <c r="XT10" s="69"/>
      <c r="XU10" s="69"/>
      <c r="XV10" s="69"/>
      <c r="XW10" s="69"/>
      <c r="XX10" s="69"/>
      <c r="XY10" s="69"/>
      <c r="XZ10" s="69"/>
      <c r="YA10" s="69"/>
      <c r="YB10" s="69"/>
      <c r="YC10" s="69"/>
      <c r="YD10" s="69"/>
      <c r="YE10" s="69"/>
      <c r="YF10" s="69"/>
      <c r="YG10" s="69"/>
      <c r="YH10" s="69"/>
      <c r="YI10" s="69"/>
      <c r="YJ10" s="69"/>
      <c r="YK10" s="69"/>
      <c r="YL10" s="69"/>
      <c r="YM10" s="69"/>
      <c r="YN10" s="69"/>
      <c r="YO10" s="69"/>
      <c r="YP10" s="69"/>
      <c r="YQ10" s="69"/>
      <c r="YR10" s="69"/>
      <c r="YS10" s="69"/>
      <c r="YT10" s="69"/>
      <c r="YU10" s="69"/>
      <c r="YV10" s="69"/>
      <c r="YW10" s="69"/>
      <c r="YX10" s="69"/>
      <c r="YY10" s="69"/>
      <c r="YZ10" s="69"/>
      <c r="ZA10" s="69"/>
      <c r="ZB10" s="69"/>
      <c r="ZC10" s="69"/>
      <c r="ZD10" s="69"/>
      <c r="ZE10" s="69"/>
      <c r="ZF10" s="69"/>
      <c r="ZG10" s="69"/>
      <c r="ZH10" s="69"/>
      <c r="ZI10" s="69"/>
      <c r="ZJ10" s="69"/>
      <c r="ZK10" s="69"/>
      <c r="ZL10" s="69"/>
      <c r="ZM10" s="69"/>
      <c r="ZN10" s="69"/>
      <c r="ZO10" s="69"/>
      <c r="ZP10" s="69"/>
      <c r="ZQ10" s="69"/>
      <c r="ZR10" s="69"/>
      <c r="ZS10" s="69"/>
      <c r="ZT10" s="69"/>
      <c r="ZU10" s="69"/>
      <c r="ZV10" s="69"/>
      <c r="ZW10" s="69"/>
      <c r="ZX10" s="69"/>
      <c r="ZY10" s="69"/>
      <c r="ZZ10" s="69"/>
      <c r="AAA10" s="69"/>
      <c r="AAB10" s="69"/>
      <c r="AAC10" s="69"/>
      <c r="AAD10" s="69"/>
      <c r="AAE10" s="69"/>
      <c r="AAF10" s="69"/>
      <c r="AAG10" s="69"/>
      <c r="AAH10" s="69"/>
      <c r="AAI10" s="69"/>
      <c r="AAJ10" s="69"/>
      <c r="AAK10" s="69"/>
      <c r="AAL10" s="69"/>
      <c r="AAM10" s="69"/>
      <c r="AAN10" s="69"/>
      <c r="AAO10" s="69"/>
      <c r="AAP10" s="69"/>
      <c r="AAQ10" s="69"/>
      <c r="AAR10" s="69"/>
      <c r="AAS10" s="69"/>
      <c r="AAT10" s="69"/>
      <c r="AAU10" s="69"/>
      <c r="AAV10" s="69"/>
      <c r="AAW10" s="69"/>
      <c r="AAX10" s="69"/>
      <c r="AAY10" s="69"/>
      <c r="AAZ10" s="69"/>
      <c r="ABA10" s="69"/>
      <c r="ABB10" s="69"/>
      <c r="ABC10" s="69"/>
      <c r="ABD10" s="69"/>
      <c r="ABE10" s="69"/>
      <c r="ABF10" s="69"/>
      <c r="ABG10" s="69"/>
      <c r="ABH10" s="69"/>
      <c r="ABI10" s="69"/>
      <c r="ABJ10" s="69"/>
      <c r="ABK10" s="69"/>
      <c r="ABL10" s="69"/>
      <c r="ABM10" s="69"/>
      <c r="ABN10" s="69"/>
      <c r="ABO10" s="69"/>
    </row>
    <row r="11" spans="1:743" s="70" customFormat="1" ht="33" customHeight="1" x14ac:dyDescent="0.25">
      <c r="A11" s="127"/>
      <c r="B11" s="120"/>
      <c r="C11" s="81">
        <v>2014</v>
      </c>
      <c r="D11" s="31"/>
      <c r="E11" s="6"/>
      <c r="F11" s="99"/>
      <c r="G11" s="99"/>
      <c r="H11" s="82">
        <v>11159</v>
      </c>
      <c r="I11" s="82">
        <v>0</v>
      </c>
      <c r="J11" s="82">
        <v>39</v>
      </c>
      <c r="K11" s="82">
        <v>50</v>
      </c>
      <c r="L11" s="82">
        <v>50</v>
      </c>
      <c r="M11" s="82">
        <v>34</v>
      </c>
      <c r="N11" s="82">
        <v>20</v>
      </c>
      <c r="O11" s="82">
        <v>455</v>
      </c>
      <c r="P11" s="82">
        <v>16</v>
      </c>
      <c r="Q11" s="82">
        <v>4</v>
      </c>
      <c r="R11" s="82">
        <v>44</v>
      </c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69"/>
      <c r="JC11" s="69"/>
      <c r="JD11" s="69"/>
      <c r="JE11" s="69"/>
      <c r="JF11" s="69"/>
      <c r="JG11" s="69"/>
      <c r="JH11" s="69"/>
      <c r="JI11" s="69"/>
      <c r="JJ11" s="69"/>
      <c r="JK11" s="69"/>
      <c r="JL11" s="69"/>
      <c r="JM11" s="69"/>
      <c r="JN11" s="69"/>
      <c r="JO11" s="69"/>
      <c r="JP11" s="69"/>
      <c r="JQ11" s="69"/>
      <c r="JR11" s="69"/>
      <c r="JS11" s="69"/>
      <c r="JT11" s="69"/>
      <c r="JU11" s="69"/>
      <c r="JV11" s="69"/>
      <c r="JW11" s="69"/>
      <c r="JX11" s="69"/>
      <c r="JY11" s="69"/>
      <c r="JZ11" s="69"/>
      <c r="KA11" s="69"/>
      <c r="KB11" s="69"/>
      <c r="KC11" s="69"/>
      <c r="KD11" s="69"/>
      <c r="KE11" s="69"/>
      <c r="KF11" s="69"/>
      <c r="KG11" s="69"/>
      <c r="KH11" s="69"/>
      <c r="KI11" s="69"/>
      <c r="KJ11" s="69"/>
      <c r="KK11" s="69"/>
      <c r="KL11" s="69"/>
      <c r="KM11" s="69"/>
      <c r="KN11" s="69"/>
      <c r="KO11" s="69"/>
      <c r="KP11" s="69"/>
      <c r="KQ11" s="69"/>
      <c r="KR11" s="69"/>
      <c r="KS11" s="69"/>
      <c r="KT11" s="69"/>
      <c r="KU11" s="69"/>
      <c r="KV11" s="69"/>
      <c r="KW11" s="69"/>
      <c r="KX11" s="69"/>
      <c r="KY11" s="69"/>
      <c r="KZ11" s="69"/>
      <c r="LA11" s="69"/>
      <c r="LB11" s="69"/>
      <c r="LC11" s="69"/>
      <c r="LD11" s="69"/>
      <c r="LE11" s="69"/>
      <c r="LF11" s="69"/>
      <c r="LG11" s="69"/>
      <c r="LH11" s="69"/>
      <c r="LI11" s="69"/>
      <c r="LJ11" s="69"/>
      <c r="LK11" s="69"/>
      <c r="LL11" s="69"/>
      <c r="LM11" s="69"/>
      <c r="LN11" s="69"/>
      <c r="LO11" s="69"/>
      <c r="LP11" s="69"/>
      <c r="LQ11" s="69"/>
      <c r="LR11" s="69"/>
      <c r="LS11" s="69"/>
      <c r="LT11" s="69"/>
      <c r="LU11" s="69"/>
      <c r="LV11" s="69"/>
      <c r="LW11" s="69"/>
      <c r="LX11" s="69"/>
      <c r="LY11" s="69"/>
      <c r="LZ11" s="69"/>
      <c r="MA11" s="69"/>
      <c r="MB11" s="69"/>
      <c r="MC11" s="69"/>
      <c r="MD11" s="69"/>
      <c r="ME11" s="69"/>
      <c r="MF11" s="69"/>
      <c r="MG11" s="69"/>
      <c r="MH11" s="69"/>
      <c r="MI11" s="69"/>
      <c r="MJ11" s="69"/>
      <c r="MK11" s="69"/>
      <c r="ML11" s="69"/>
      <c r="MM11" s="69"/>
      <c r="MN11" s="69"/>
      <c r="MO11" s="69"/>
      <c r="MP11" s="69"/>
      <c r="MQ11" s="69"/>
      <c r="MR11" s="69"/>
      <c r="MS11" s="69"/>
      <c r="MT11" s="69"/>
      <c r="MU11" s="69"/>
      <c r="MV11" s="69"/>
      <c r="MW11" s="69"/>
      <c r="MX11" s="69"/>
      <c r="MY11" s="69"/>
      <c r="MZ11" s="69"/>
      <c r="NA11" s="69"/>
      <c r="NB11" s="69"/>
      <c r="NC11" s="69"/>
      <c r="ND11" s="69"/>
      <c r="NE11" s="69"/>
      <c r="NF11" s="69"/>
      <c r="NG11" s="69"/>
      <c r="NH11" s="69"/>
      <c r="NI11" s="69"/>
      <c r="NJ11" s="69"/>
      <c r="NK11" s="69"/>
      <c r="NL11" s="69"/>
      <c r="NM11" s="69"/>
      <c r="NN11" s="69"/>
      <c r="NO11" s="69"/>
      <c r="NP11" s="69"/>
      <c r="NQ11" s="69"/>
      <c r="NR11" s="69"/>
      <c r="NS11" s="69"/>
      <c r="NT11" s="69"/>
      <c r="NU11" s="69"/>
      <c r="NV11" s="69"/>
      <c r="NW11" s="69"/>
      <c r="NX11" s="69"/>
      <c r="NY11" s="69"/>
      <c r="NZ11" s="69"/>
      <c r="OA11" s="69"/>
      <c r="OB11" s="69"/>
      <c r="OC11" s="69"/>
      <c r="OD11" s="69"/>
      <c r="OE11" s="69"/>
      <c r="OF11" s="69"/>
      <c r="OG11" s="69"/>
      <c r="OH11" s="69"/>
      <c r="OI11" s="69"/>
      <c r="OJ11" s="69"/>
      <c r="OK11" s="69"/>
      <c r="OL11" s="69"/>
      <c r="OM11" s="69"/>
      <c r="ON11" s="69"/>
      <c r="OO11" s="69"/>
      <c r="OP11" s="69"/>
      <c r="OQ11" s="69"/>
      <c r="OR11" s="69"/>
      <c r="OS11" s="69"/>
      <c r="OT11" s="69"/>
      <c r="OU11" s="69"/>
      <c r="OV11" s="69"/>
      <c r="OW11" s="69"/>
      <c r="OX11" s="69"/>
      <c r="OY11" s="69"/>
      <c r="OZ11" s="69"/>
      <c r="PA11" s="69"/>
      <c r="PB11" s="69"/>
      <c r="PC11" s="69"/>
      <c r="PD11" s="69"/>
      <c r="PE11" s="69"/>
      <c r="PF11" s="69"/>
      <c r="PG11" s="69"/>
      <c r="PH11" s="69"/>
      <c r="PI11" s="69"/>
      <c r="PJ11" s="69"/>
      <c r="PK11" s="69"/>
      <c r="PL11" s="69"/>
      <c r="PM11" s="69"/>
      <c r="PN11" s="69"/>
      <c r="PO11" s="69"/>
      <c r="PP11" s="69"/>
      <c r="PQ11" s="69"/>
      <c r="PR11" s="69"/>
      <c r="PS11" s="69"/>
      <c r="PT11" s="69"/>
      <c r="PU11" s="69"/>
      <c r="PV11" s="69"/>
      <c r="PW11" s="69"/>
      <c r="PX11" s="69"/>
      <c r="PY11" s="69"/>
      <c r="PZ11" s="69"/>
      <c r="QA11" s="69"/>
      <c r="QB11" s="69"/>
      <c r="QC11" s="69"/>
      <c r="QD11" s="69"/>
      <c r="QE11" s="69"/>
      <c r="QF11" s="69"/>
      <c r="QG11" s="69"/>
      <c r="QH11" s="69"/>
      <c r="QI11" s="69"/>
      <c r="QJ11" s="69"/>
      <c r="QK11" s="69"/>
      <c r="QL11" s="69"/>
      <c r="QM11" s="69"/>
      <c r="QN11" s="69"/>
      <c r="QO11" s="69"/>
      <c r="QP11" s="69"/>
      <c r="QQ11" s="69"/>
      <c r="QR11" s="69"/>
      <c r="QS11" s="69"/>
      <c r="QT11" s="69"/>
      <c r="QU11" s="69"/>
      <c r="QV11" s="69"/>
      <c r="QW11" s="69"/>
      <c r="QX11" s="69"/>
      <c r="QY11" s="69"/>
      <c r="QZ11" s="69"/>
      <c r="RA11" s="69"/>
      <c r="RB11" s="69"/>
      <c r="RC11" s="69"/>
      <c r="RD11" s="69"/>
      <c r="RE11" s="69"/>
      <c r="RF11" s="69"/>
      <c r="RG11" s="69"/>
      <c r="RH11" s="69"/>
      <c r="RI11" s="69"/>
      <c r="RJ11" s="69"/>
      <c r="RK11" s="69"/>
      <c r="RL11" s="69"/>
      <c r="RM11" s="69"/>
      <c r="RN11" s="69"/>
      <c r="RO11" s="69"/>
      <c r="RP11" s="69"/>
      <c r="RQ11" s="69"/>
      <c r="RR11" s="69"/>
      <c r="RS11" s="69"/>
      <c r="RT11" s="69"/>
      <c r="RU11" s="69"/>
      <c r="RV11" s="69"/>
      <c r="RW11" s="69"/>
      <c r="RX11" s="69"/>
      <c r="RY11" s="69"/>
      <c r="RZ11" s="69"/>
      <c r="SA11" s="69"/>
      <c r="SB11" s="69"/>
      <c r="SC11" s="69"/>
      <c r="SD11" s="69"/>
      <c r="SE11" s="69"/>
      <c r="SF11" s="69"/>
      <c r="SG11" s="69"/>
      <c r="SH11" s="69"/>
      <c r="SI11" s="69"/>
      <c r="SJ11" s="69"/>
      <c r="SK11" s="69"/>
      <c r="SL11" s="69"/>
      <c r="SM11" s="69"/>
      <c r="SN11" s="69"/>
      <c r="SO11" s="69"/>
      <c r="SP11" s="69"/>
      <c r="SQ11" s="69"/>
      <c r="SR11" s="69"/>
      <c r="SS11" s="69"/>
      <c r="ST11" s="69"/>
      <c r="SU11" s="69"/>
      <c r="SV11" s="69"/>
      <c r="SW11" s="69"/>
      <c r="SX11" s="69"/>
      <c r="SY11" s="69"/>
      <c r="SZ11" s="69"/>
      <c r="TA11" s="69"/>
      <c r="TB11" s="69"/>
      <c r="TC11" s="69"/>
      <c r="TD11" s="69"/>
      <c r="TE11" s="69"/>
      <c r="TF11" s="69"/>
      <c r="TG11" s="69"/>
      <c r="TH11" s="69"/>
      <c r="TI11" s="69"/>
      <c r="TJ11" s="69"/>
      <c r="TK11" s="69"/>
      <c r="TL11" s="69"/>
      <c r="TM11" s="69"/>
      <c r="TN11" s="69"/>
      <c r="TO11" s="69"/>
      <c r="TP11" s="69"/>
      <c r="TQ11" s="69"/>
      <c r="TR11" s="69"/>
      <c r="TS11" s="69"/>
      <c r="TT11" s="69"/>
      <c r="TU11" s="69"/>
      <c r="TV11" s="69"/>
      <c r="TW11" s="69"/>
      <c r="TX11" s="69"/>
      <c r="TY11" s="69"/>
      <c r="TZ11" s="69"/>
      <c r="UA11" s="69"/>
      <c r="UB11" s="69"/>
      <c r="UC11" s="69"/>
      <c r="UD11" s="69"/>
      <c r="UE11" s="69"/>
      <c r="UF11" s="69"/>
      <c r="UG11" s="69"/>
      <c r="UH11" s="69"/>
      <c r="UI11" s="69"/>
      <c r="UJ11" s="69"/>
      <c r="UK11" s="69"/>
      <c r="UL11" s="69"/>
      <c r="UM11" s="69"/>
      <c r="UN11" s="69"/>
      <c r="UO11" s="69"/>
      <c r="UP11" s="69"/>
      <c r="UQ11" s="69"/>
      <c r="UR11" s="69"/>
      <c r="US11" s="69"/>
      <c r="UT11" s="69"/>
      <c r="UU11" s="69"/>
      <c r="UV11" s="69"/>
      <c r="UW11" s="69"/>
      <c r="UX11" s="69"/>
      <c r="UY11" s="69"/>
      <c r="UZ11" s="69"/>
      <c r="VA11" s="69"/>
      <c r="VB11" s="69"/>
      <c r="VC11" s="69"/>
      <c r="VD11" s="69"/>
      <c r="VE11" s="69"/>
      <c r="VF11" s="69"/>
      <c r="VG11" s="69"/>
      <c r="VH11" s="69"/>
      <c r="VI11" s="69"/>
      <c r="VJ11" s="69"/>
      <c r="VK11" s="69"/>
      <c r="VL11" s="69"/>
      <c r="VM11" s="69"/>
      <c r="VN11" s="69"/>
      <c r="VO11" s="69"/>
      <c r="VP11" s="69"/>
      <c r="VQ11" s="69"/>
      <c r="VR11" s="69"/>
      <c r="VS11" s="69"/>
      <c r="VT11" s="69"/>
      <c r="VU11" s="69"/>
      <c r="VV11" s="69"/>
      <c r="VW11" s="69"/>
      <c r="VX11" s="69"/>
      <c r="VY11" s="69"/>
      <c r="VZ11" s="69"/>
      <c r="WA11" s="69"/>
      <c r="WB11" s="69"/>
      <c r="WC11" s="69"/>
      <c r="WD11" s="69"/>
      <c r="WE11" s="69"/>
      <c r="WF11" s="69"/>
      <c r="WG11" s="69"/>
      <c r="WH11" s="69"/>
      <c r="WI11" s="69"/>
      <c r="WJ11" s="69"/>
      <c r="WK11" s="69"/>
      <c r="WL11" s="69"/>
      <c r="WM11" s="69"/>
      <c r="WN11" s="69"/>
      <c r="WO11" s="69"/>
      <c r="WP11" s="69"/>
      <c r="WQ11" s="69"/>
      <c r="WR11" s="69"/>
      <c r="WS11" s="69"/>
      <c r="WT11" s="69"/>
      <c r="WU11" s="69"/>
      <c r="WV11" s="69"/>
      <c r="WW11" s="69"/>
      <c r="WX11" s="69"/>
      <c r="WY11" s="69"/>
      <c r="WZ11" s="69"/>
      <c r="XA11" s="69"/>
      <c r="XB11" s="69"/>
      <c r="XC11" s="69"/>
      <c r="XD11" s="69"/>
      <c r="XE11" s="69"/>
      <c r="XF11" s="69"/>
      <c r="XG11" s="69"/>
      <c r="XH11" s="69"/>
      <c r="XI11" s="69"/>
      <c r="XJ11" s="69"/>
      <c r="XK11" s="69"/>
      <c r="XL11" s="69"/>
      <c r="XM11" s="69"/>
      <c r="XN11" s="69"/>
      <c r="XO11" s="69"/>
      <c r="XP11" s="69"/>
      <c r="XQ11" s="69"/>
      <c r="XR11" s="69"/>
      <c r="XS11" s="69"/>
      <c r="XT11" s="69"/>
      <c r="XU11" s="69"/>
      <c r="XV11" s="69"/>
      <c r="XW11" s="69"/>
      <c r="XX11" s="69"/>
      <c r="XY11" s="69"/>
      <c r="XZ11" s="69"/>
      <c r="YA11" s="69"/>
      <c r="YB11" s="69"/>
      <c r="YC11" s="69"/>
      <c r="YD11" s="69"/>
      <c r="YE11" s="69"/>
      <c r="YF11" s="69"/>
      <c r="YG11" s="69"/>
      <c r="YH11" s="69"/>
      <c r="YI11" s="69"/>
      <c r="YJ11" s="69"/>
      <c r="YK11" s="69"/>
      <c r="YL11" s="69"/>
      <c r="YM11" s="69"/>
      <c r="YN11" s="69"/>
      <c r="YO11" s="69"/>
      <c r="YP11" s="69"/>
      <c r="YQ11" s="69"/>
      <c r="YR11" s="69"/>
      <c r="YS11" s="69"/>
      <c r="YT11" s="69"/>
      <c r="YU11" s="69"/>
      <c r="YV11" s="69"/>
      <c r="YW11" s="69"/>
      <c r="YX11" s="69"/>
      <c r="YY11" s="69"/>
      <c r="YZ11" s="69"/>
      <c r="ZA11" s="69"/>
      <c r="ZB11" s="69"/>
      <c r="ZC11" s="69"/>
      <c r="ZD11" s="69"/>
      <c r="ZE11" s="69"/>
      <c r="ZF11" s="69"/>
      <c r="ZG11" s="69"/>
      <c r="ZH11" s="69"/>
      <c r="ZI11" s="69"/>
      <c r="ZJ11" s="69"/>
      <c r="ZK11" s="69"/>
      <c r="ZL11" s="69"/>
      <c r="ZM11" s="69"/>
      <c r="ZN11" s="69"/>
      <c r="ZO11" s="69"/>
      <c r="ZP11" s="69"/>
      <c r="ZQ11" s="69"/>
      <c r="ZR11" s="69"/>
      <c r="ZS11" s="69"/>
      <c r="ZT11" s="69"/>
      <c r="ZU11" s="69"/>
      <c r="ZV11" s="69"/>
      <c r="ZW11" s="69"/>
      <c r="ZX11" s="69"/>
      <c r="ZY11" s="69"/>
      <c r="ZZ11" s="69"/>
      <c r="AAA11" s="69"/>
      <c r="AAB11" s="69"/>
      <c r="AAC11" s="69"/>
      <c r="AAD11" s="69"/>
      <c r="AAE11" s="69"/>
      <c r="AAF11" s="69"/>
      <c r="AAG11" s="69"/>
      <c r="AAH11" s="69"/>
      <c r="AAI11" s="69"/>
      <c r="AAJ11" s="69"/>
      <c r="AAK11" s="69"/>
      <c r="AAL11" s="69"/>
      <c r="AAM11" s="69"/>
      <c r="AAN11" s="69"/>
      <c r="AAO11" s="69"/>
      <c r="AAP11" s="69"/>
      <c r="AAQ11" s="69"/>
      <c r="AAR11" s="69"/>
      <c r="AAS11" s="69"/>
      <c r="AAT11" s="69"/>
      <c r="AAU11" s="69"/>
      <c r="AAV11" s="69"/>
      <c r="AAW11" s="69"/>
      <c r="AAX11" s="69"/>
      <c r="AAY11" s="69"/>
      <c r="AAZ11" s="69"/>
      <c r="ABA11" s="69"/>
      <c r="ABB11" s="69"/>
      <c r="ABC11" s="69"/>
      <c r="ABD11" s="69"/>
      <c r="ABE11" s="69"/>
      <c r="ABF11" s="69"/>
      <c r="ABG11" s="69"/>
      <c r="ABH11" s="69"/>
      <c r="ABI11" s="69"/>
      <c r="ABJ11" s="69"/>
      <c r="ABK11" s="69"/>
      <c r="ABL11" s="69"/>
      <c r="ABM11" s="69"/>
      <c r="ABN11" s="69"/>
      <c r="ABO11" s="69"/>
    </row>
    <row r="12" spans="1:743" s="70" customFormat="1" ht="33" customHeight="1" thickBot="1" x14ac:dyDescent="0.3">
      <c r="A12" s="130"/>
      <c r="B12" s="118"/>
      <c r="C12" s="83">
        <v>2015</v>
      </c>
      <c r="D12" s="86">
        <v>1</v>
      </c>
      <c r="E12" s="87">
        <v>1</v>
      </c>
      <c r="F12" s="105">
        <v>7354.7</v>
      </c>
      <c r="G12" s="105">
        <v>7354.7</v>
      </c>
      <c r="H12" s="87">
        <v>11220</v>
      </c>
      <c r="I12" s="87">
        <v>0</v>
      </c>
      <c r="J12" s="87">
        <v>35</v>
      </c>
      <c r="K12" s="87">
        <v>53</v>
      </c>
      <c r="L12" s="87">
        <v>29</v>
      </c>
      <c r="M12" s="87">
        <v>26</v>
      </c>
      <c r="N12" s="87">
        <v>17</v>
      </c>
      <c r="O12" s="87">
        <v>453</v>
      </c>
      <c r="P12" s="87">
        <v>9</v>
      </c>
      <c r="Q12" s="87">
        <v>2</v>
      </c>
      <c r="R12" s="87">
        <v>31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</row>
    <row r="13" spans="1:743" s="78" customFormat="1" ht="33" customHeight="1" x14ac:dyDescent="0.25">
      <c r="A13" s="126">
        <v>3</v>
      </c>
      <c r="B13" s="119" t="s">
        <v>3</v>
      </c>
      <c r="C13" s="79">
        <v>2013</v>
      </c>
      <c r="D13" s="30"/>
      <c r="E13" s="29"/>
      <c r="F13" s="97"/>
      <c r="G13" s="97"/>
      <c r="H13" s="80">
        <v>13387</v>
      </c>
      <c r="I13" s="80">
        <v>35</v>
      </c>
      <c r="J13" s="80">
        <v>16</v>
      </c>
      <c r="K13" s="80">
        <v>50</v>
      </c>
      <c r="L13" s="80">
        <v>8</v>
      </c>
      <c r="M13" s="80">
        <v>51</v>
      </c>
      <c r="N13" s="80">
        <v>29</v>
      </c>
      <c r="O13" s="80">
        <v>860</v>
      </c>
      <c r="P13" s="80">
        <v>28</v>
      </c>
      <c r="Q13" s="80">
        <v>5</v>
      </c>
      <c r="R13" s="80">
        <v>56</v>
      </c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  <c r="IW13" s="77"/>
      <c r="IX13" s="77"/>
      <c r="IY13" s="77"/>
      <c r="IZ13" s="77"/>
      <c r="JA13" s="77"/>
      <c r="JB13" s="77"/>
      <c r="JC13" s="77"/>
      <c r="JD13" s="77"/>
      <c r="JE13" s="77"/>
      <c r="JF13" s="77"/>
      <c r="JG13" s="77"/>
      <c r="JH13" s="77"/>
      <c r="JI13" s="77"/>
      <c r="JJ13" s="77"/>
      <c r="JK13" s="77"/>
      <c r="JL13" s="77"/>
      <c r="JM13" s="77"/>
      <c r="JN13" s="77"/>
      <c r="JO13" s="77"/>
      <c r="JP13" s="77"/>
      <c r="JQ13" s="77"/>
      <c r="JR13" s="77"/>
      <c r="JS13" s="77"/>
      <c r="JT13" s="77"/>
      <c r="JU13" s="77"/>
      <c r="JV13" s="77"/>
      <c r="JW13" s="77"/>
      <c r="JX13" s="77"/>
      <c r="JY13" s="77"/>
      <c r="JZ13" s="77"/>
      <c r="KA13" s="77"/>
      <c r="KB13" s="77"/>
      <c r="KC13" s="77"/>
      <c r="KD13" s="77"/>
      <c r="KE13" s="77"/>
      <c r="KF13" s="77"/>
      <c r="KG13" s="77"/>
      <c r="KH13" s="77"/>
      <c r="KI13" s="77"/>
      <c r="KJ13" s="77"/>
      <c r="KK13" s="77"/>
      <c r="KL13" s="77"/>
      <c r="KM13" s="77"/>
      <c r="KN13" s="77"/>
      <c r="KO13" s="77"/>
      <c r="KP13" s="77"/>
      <c r="KQ13" s="77"/>
      <c r="KR13" s="77"/>
      <c r="KS13" s="77"/>
      <c r="KT13" s="77"/>
      <c r="KU13" s="77"/>
      <c r="KV13" s="77"/>
      <c r="KW13" s="77"/>
      <c r="KX13" s="77"/>
      <c r="KY13" s="77"/>
      <c r="KZ13" s="77"/>
      <c r="LA13" s="77"/>
      <c r="LB13" s="77"/>
      <c r="LC13" s="77"/>
      <c r="LD13" s="77"/>
      <c r="LE13" s="77"/>
      <c r="LF13" s="77"/>
      <c r="LG13" s="77"/>
      <c r="LH13" s="77"/>
      <c r="LI13" s="77"/>
      <c r="LJ13" s="77"/>
      <c r="LK13" s="77"/>
      <c r="LL13" s="77"/>
      <c r="LM13" s="77"/>
      <c r="LN13" s="77"/>
      <c r="LO13" s="77"/>
      <c r="LP13" s="77"/>
      <c r="LQ13" s="77"/>
      <c r="LR13" s="77"/>
      <c r="LS13" s="77"/>
      <c r="LT13" s="77"/>
      <c r="LU13" s="77"/>
      <c r="LV13" s="77"/>
      <c r="LW13" s="77"/>
      <c r="LX13" s="77"/>
      <c r="LY13" s="77"/>
      <c r="LZ13" s="77"/>
      <c r="MA13" s="77"/>
      <c r="MB13" s="77"/>
      <c r="MC13" s="77"/>
      <c r="MD13" s="77"/>
      <c r="ME13" s="77"/>
      <c r="MF13" s="77"/>
      <c r="MG13" s="77"/>
      <c r="MH13" s="77"/>
      <c r="MI13" s="77"/>
      <c r="MJ13" s="77"/>
      <c r="MK13" s="77"/>
      <c r="ML13" s="77"/>
      <c r="MM13" s="77"/>
      <c r="MN13" s="77"/>
      <c r="MO13" s="77"/>
      <c r="MP13" s="77"/>
      <c r="MQ13" s="77"/>
      <c r="MR13" s="77"/>
      <c r="MS13" s="77"/>
      <c r="MT13" s="77"/>
      <c r="MU13" s="77"/>
      <c r="MV13" s="77"/>
      <c r="MW13" s="77"/>
      <c r="MX13" s="77"/>
      <c r="MY13" s="77"/>
      <c r="MZ13" s="77"/>
      <c r="NA13" s="77"/>
      <c r="NB13" s="77"/>
      <c r="NC13" s="77"/>
      <c r="ND13" s="77"/>
      <c r="NE13" s="77"/>
      <c r="NF13" s="77"/>
      <c r="NG13" s="77"/>
      <c r="NH13" s="77"/>
      <c r="NI13" s="77"/>
      <c r="NJ13" s="77"/>
      <c r="NK13" s="77"/>
      <c r="NL13" s="77"/>
      <c r="NM13" s="77"/>
      <c r="NN13" s="77"/>
      <c r="NO13" s="77"/>
      <c r="NP13" s="77"/>
      <c r="NQ13" s="77"/>
      <c r="NR13" s="77"/>
      <c r="NS13" s="77"/>
      <c r="NT13" s="77"/>
      <c r="NU13" s="77"/>
      <c r="NV13" s="77"/>
      <c r="NW13" s="77"/>
      <c r="NX13" s="77"/>
      <c r="NY13" s="77"/>
      <c r="NZ13" s="77"/>
      <c r="OA13" s="77"/>
      <c r="OB13" s="77"/>
      <c r="OC13" s="77"/>
      <c r="OD13" s="77"/>
      <c r="OE13" s="77"/>
      <c r="OF13" s="77"/>
      <c r="OG13" s="77"/>
      <c r="OH13" s="77"/>
      <c r="OI13" s="77"/>
      <c r="OJ13" s="77"/>
      <c r="OK13" s="77"/>
      <c r="OL13" s="77"/>
      <c r="OM13" s="77"/>
      <c r="ON13" s="77"/>
      <c r="OO13" s="77"/>
      <c r="OP13" s="77"/>
      <c r="OQ13" s="77"/>
      <c r="OR13" s="77"/>
      <c r="OS13" s="77"/>
      <c r="OT13" s="77"/>
      <c r="OU13" s="77"/>
      <c r="OV13" s="77"/>
      <c r="OW13" s="77"/>
      <c r="OX13" s="77"/>
      <c r="OY13" s="77"/>
      <c r="OZ13" s="77"/>
      <c r="PA13" s="77"/>
      <c r="PB13" s="77"/>
      <c r="PC13" s="77"/>
      <c r="PD13" s="77"/>
      <c r="PE13" s="77"/>
      <c r="PF13" s="77"/>
      <c r="PG13" s="77"/>
      <c r="PH13" s="77"/>
      <c r="PI13" s="77"/>
      <c r="PJ13" s="77"/>
      <c r="PK13" s="77"/>
      <c r="PL13" s="77"/>
      <c r="PM13" s="77"/>
      <c r="PN13" s="77"/>
      <c r="PO13" s="77"/>
      <c r="PP13" s="77"/>
      <c r="PQ13" s="77"/>
      <c r="PR13" s="77"/>
      <c r="PS13" s="77"/>
      <c r="PT13" s="77"/>
      <c r="PU13" s="77"/>
      <c r="PV13" s="77"/>
      <c r="PW13" s="77"/>
      <c r="PX13" s="77"/>
      <c r="PY13" s="77"/>
      <c r="PZ13" s="77"/>
      <c r="QA13" s="77"/>
      <c r="QB13" s="77"/>
      <c r="QC13" s="77"/>
      <c r="QD13" s="77"/>
      <c r="QE13" s="77"/>
      <c r="QF13" s="77"/>
      <c r="QG13" s="77"/>
      <c r="QH13" s="77"/>
      <c r="QI13" s="77"/>
      <c r="QJ13" s="77"/>
      <c r="QK13" s="77"/>
      <c r="QL13" s="77"/>
      <c r="QM13" s="77"/>
      <c r="QN13" s="77"/>
      <c r="QO13" s="77"/>
      <c r="QP13" s="77"/>
      <c r="QQ13" s="77"/>
      <c r="QR13" s="77"/>
      <c r="QS13" s="77"/>
      <c r="QT13" s="77"/>
      <c r="QU13" s="77"/>
      <c r="QV13" s="77"/>
      <c r="QW13" s="77"/>
      <c r="QX13" s="77"/>
      <c r="QY13" s="77"/>
      <c r="QZ13" s="77"/>
      <c r="RA13" s="77"/>
      <c r="RB13" s="77"/>
      <c r="RC13" s="77"/>
      <c r="RD13" s="77"/>
      <c r="RE13" s="77"/>
      <c r="RF13" s="77"/>
      <c r="RG13" s="77"/>
      <c r="RH13" s="77"/>
      <c r="RI13" s="77"/>
      <c r="RJ13" s="77"/>
      <c r="RK13" s="77"/>
      <c r="RL13" s="77"/>
      <c r="RM13" s="77"/>
      <c r="RN13" s="77"/>
      <c r="RO13" s="77"/>
      <c r="RP13" s="77"/>
      <c r="RQ13" s="77"/>
      <c r="RR13" s="77"/>
      <c r="RS13" s="77"/>
      <c r="RT13" s="77"/>
      <c r="RU13" s="77"/>
      <c r="RV13" s="77"/>
      <c r="RW13" s="77"/>
      <c r="RX13" s="77"/>
      <c r="RY13" s="77"/>
      <c r="RZ13" s="77"/>
      <c r="SA13" s="77"/>
      <c r="SB13" s="77"/>
      <c r="SC13" s="77"/>
      <c r="SD13" s="77"/>
      <c r="SE13" s="77"/>
      <c r="SF13" s="77"/>
      <c r="SG13" s="77"/>
      <c r="SH13" s="77"/>
      <c r="SI13" s="77"/>
      <c r="SJ13" s="77"/>
      <c r="SK13" s="77"/>
      <c r="SL13" s="77"/>
      <c r="SM13" s="77"/>
      <c r="SN13" s="77"/>
      <c r="SO13" s="77"/>
      <c r="SP13" s="77"/>
      <c r="SQ13" s="77"/>
      <c r="SR13" s="77"/>
      <c r="SS13" s="77"/>
      <c r="ST13" s="77"/>
      <c r="SU13" s="77"/>
      <c r="SV13" s="77"/>
      <c r="SW13" s="77"/>
      <c r="SX13" s="77"/>
      <c r="SY13" s="77"/>
      <c r="SZ13" s="77"/>
      <c r="TA13" s="77"/>
      <c r="TB13" s="77"/>
      <c r="TC13" s="77"/>
      <c r="TD13" s="77"/>
      <c r="TE13" s="77"/>
      <c r="TF13" s="77"/>
      <c r="TG13" s="77"/>
      <c r="TH13" s="77"/>
      <c r="TI13" s="77"/>
      <c r="TJ13" s="77"/>
      <c r="TK13" s="77"/>
      <c r="TL13" s="77"/>
      <c r="TM13" s="77"/>
      <c r="TN13" s="77"/>
      <c r="TO13" s="77"/>
      <c r="TP13" s="77"/>
      <c r="TQ13" s="77"/>
      <c r="TR13" s="77"/>
      <c r="TS13" s="77"/>
      <c r="TT13" s="77"/>
      <c r="TU13" s="77"/>
      <c r="TV13" s="77"/>
      <c r="TW13" s="77"/>
      <c r="TX13" s="77"/>
      <c r="TY13" s="77"/>
      <c r="TZ13" s="77"/>
      <c r="UA13" s="77"/>
      <c r="UB13" s="77"/>
      <c r="UC13" s="77"/>
      <c r="UD13" s="77"/>
      <c r="UE13" s="77"/>
      <c r="UF13" s="77"/>
      <c r="UG13" s="77"/>
      <c r="UH13" s="77"/>
      <c r="UI13" s="77"/>
      <c r="UJ13" s="77"/>
      <c r="UK13" s="77"/>
      <c r="UL13" s="77"/>
      <c r="UM13" s="77"/>
      <c r="UN13" s="77"/>
      <c r="UO13" s="77"/>
      <c r="UP13" s="77"/>
      <c r="UQ13" s="77"/>
      <c r="UR13" s="77"/>
      <c r="US13" s="77"/>
      <c r="UT13" s="77"/>
      <c r="UU13" s="77"/>
      <c r="UV13" s="77"/>
      <c r="UW13" s="77"/>
      <c r="UX13" s="77"/>
      <c r="UY13" s="77"/>
      <c r="UZ13" s="77"/>
      <c r="VA13" s="77"/>
      <c r="VB13" s="77"/>
      <c r="VC13" s="77"/>
      <c r="VD13" s="77"/>
      <c r="VE13" s="77"/>
      <c r="VF13" s="77"/>
      <c r="VG13" s="77"/>
      <c r="VH13" s="77"/>
      <c r="VI13" s="77"/>
      <c r="VJ13" s="77"/>
      <c r="VK13" s="77"/>
      <c r="VL13" s="77"/>
      <c r="VM13" s="77"/>
      <c r="VN13" s="77"/>
      <c r="VO13" s="77"/>
      <c r="VP13" s="77"/>
      <c r="VQ13" s="77"/>
      <c r="VR13" s="77"/>
      <c r="VS13" s="77"/>
      <c r="VT13" s="77"/>
      <c r="VU13" s="77"/>
      <c r="VV13" s="77"/>
      <c r="VW13" s="77"/>
      <c r="VX13" s="77"/>
      <c r="VY13" s="77"/>
      <c r="VZ13" s="77"/>
      <c r="WA13" s="77"/>
      <c r="WB13" s="77"/>
      <c r="WC13" s="77"/>
      <c r="WD13" s="77"/>
      <c r="WE13" s="77"/>
      <c r="WF13" s="77"/>
      <c r="WG13" s="77"/>
      <c r="WH13" s="77"/>
      <c r="WI13" s="77"/>
      <c r="WJ13" s="77"/>
      <c r="WK13" s="77"/>
      <c r="WL13" s="77"/>
      <c r="WM13" s="77"/>
      <c r="WN13" s="77"/>
      <c r="WO13" s="77"/>
      <c r="WP13" s="77"/>
      <c r="WQ13" s="77"/>
      <c r="WR13" s="77"/>
      <c r="WS13" s="77"/>
      <c r="WT13" s="77"/>
      <c r="WU13" s="77"/>
      <c r="WV13" s="77"/>
      <c r="WW13" s="77"/>
      <c r="WX13" s="77"/>
      <c r="WY13" s="77"/>
      <c r="WZ13" s="77"/>
      <c r="XA13" s="77"/>
      <c r="XB13" s="77"/>
      <c r="XC13" s="77"/>
      <c r="XD13" s="77"/>
      <c r="XE13" s="77"/>
      <c r="XF13" s="77"/>
      <c r="XG13" s="77"/>
      <c r="XH13" s="77"/>
      <c r="XI13" s="77"/>
      <c r="XJ13" s="77"/>
      <c r="XK13" s="77"/>
      <c r="XL13" s="77"/>
      <c r="XM13" s="77"/>
      <c r="XN13" s="77"/>
      <c r="XO13" s="77"/>
      <c r="XP13" s="77"/>
      <c r="XQ13" s="77"/>
      <c r="XR13" s="77"/>
      <c r="XS13" s="77"/>
      <c r="XT13" s="77"/>
      <c r="XU13" s="77"/>
      <c r="XV13" s="77"/>
      <c r="XW13" s="77"/>
      <c r="XX13" s="77"/>
      <c r="XY13" s="77"/>
      <c r="XZ13" s="77"/>
      <c r="YA13" s="77"/>
      <c r="YB13" s="77"/>
      <c r="YC13" s="77"/>
      <c r="YD13" s="77"/>
      <c r="YE13" s="77"/>
      <c r="YF13" s="77"/>
      <c r="YG13" s="77"/>
      <c r="YH13" s="77"/>
      <c r="YI13" s="77"/>
      <c r="YJ13" s="77"/>
      <c r="YK13" s="77"/>
      <c r="YL13" s="77"/>
      <c r="YM13" s="77"/>
      <c r="YN13" s="77"/>
      <c r="YO13" s="77"/>
      <c r="YP13" s="77"/>
      <c r="YQ13" s="77"/>
      <c r="YR13" s="77"/>
      <c r="YS13" s="77"/>
      <c r="YT13" s="77"/>
      <c r="YU13" s="77"/>
      <c r="YV13" s="77"/>
      <c r="YW13" s="77"/>
      <c r="YX13" s="77"/>
      <c r="YY13" s="77"/>
      <c r="YZ13" s="77"/>
      <c r="ZA13" s="77"/>
      <c r="ZB13" s="77"/>
      <c r="ZC13" s="77"/>
      <c r="ZD13" s="77"/>
      <c r="ZE13" s="77"/>
      <c r="ZF13" s="77"/>
      <c r="ZG13" s="77"/>
      <c r="ZH13" s="77"/>
      <c r="ZI13" s="77"/>
      <c r="ZJ13" s="77"/>
      <c r="ZK13" s="77"/>
      <c r="ZL13" s="77"/>
      <c r="ZM13" s="77"/>
      <c r="ZN13" s="77"/>
      <c r="ZO13" s="77"/>
      <c r="ZP13" s="77"/>
      <c r="ZQ13" s="77"/>
      <c r="ZR13" s="77"/>
      <c r="ZS13" s="77"/>
      <c r="ZT13" s="77"/>
      <c r="ZU13" s="77"/>
      <c r="ZV13" s="77"/>
      <c r="ZW13" s="77"/>
      <c r="ZX13" s="77"/>
      <c r="ZY13" s="77"/>
      <c r="ZZ13" s="77"/>
      <c r="AAA13" s="77"/>
      <c r="AAB13" s="77"/>
      <c r="AAC13" s="77"/>
      <c r="AAD13" s="77"/>
      <c r="AAE13" s="77"/>
      <c r="AAF13" s="77"/>
      <c r="AAG13" s="77"/>
      <c r="AAH13" s="77"/>
      <c r="AAI13" s="77"/>
      <c r="AAJ13" s="77"/>
      <c r="AAK13" s="77"/>
      <c r="AAL13" s="77"/>
      <c r="AAM13" s="77"/>
      <c r="AAN13" s="77"/>
      <c r="AAO13" s="77"/>
      <c r="AAP13" s="77"/>
      <c r="AAQ13" s="77"/>
      <c r="AAR13" s="77"/>
      <c r="AAS13" s="77"/>
      <c r="AAT13" s="77"/>
      <c r="AAU13" s="77"/>
      <c r="AAV13" s="77"/>
      <c r="AAW13" s="77"/>
      <c r="AAX13" s="77"/>
      <c r="AAY13" s="77"/>
      <c r="AAZ13" s="77"/>
      <c r="ABA13" s="77"/>
      <c r="ABB13" s="77"/>
      <c r="ABC13" s="77"/>
      <c r="ABD13" s="77"/>
      <c r="ABE13" s="77"/>
      <c r="ABF13" s="77"/>
      <c r="ABG13" s="77"/>
      <c r="ABH13" s="77"/>
      <c r="ABI13" s="77"/>
      <c r="ABJ13" s="77"/>
      <c r="ABK13" s="77"/>
      <c r="ABL13" s="77"/>
      <c r="ABM13" s="77"/>
      <c r="ABN13" s="77"/>
      <c r="ABO13" s="77"/>
    </row>
    <row r="14" spans="1:743" s="78" customFormat="1" ht="33" customHeight="1" x14ac:dyDescent="0.25">
      <c r="A14" s="127"/>
      <c r="B14" s="120"/>
      <c r="C14" s="81">
        <v>2014</v>
      </c>
      <c r="D14" s="31"/>
      <c r="E14" s="6"/>
      <c r="F14" s="99"/>
      <c r="G14" s="99"/>
      <c r="H14" s="82">
        <v>13576</v>
      </c>
      <c r="I14" s="82">
        <v>22</v>
      </c>
      <c r="J14" s="82">
        <v>8</v>
      </c>
      <c r="K14" s="82">
        <v>30</v>
      </c>
      <c r="L14" s="82">
        <v>15</v>
      </c>
      <c r="M14" s="82">
        <v>78</v>
      </c>
      <c r="N14" s="82">
        <v>19</v>
      </c>
      <c r="O14" s="82">
        <v>775</v>
      </c>
      <c r="P14" s="82">
        <v>25</v>
      </c>
      <c r="Q14" s="82">
        <v>1</v>
      </c>
      <c r="R14" s="82">
        <v>36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  <c r="IW14" s="77"/>
      <c r="IX14" s="77"/>
      <c r="IY14" s="77"/>
      <c r="IZ14" s="77"/>
      <c r="JA14" s="77"/>
      <c r="JB14" s="77"/>
      <c r="JC14" s="77"/>
      <c r="JD14" s="77"/>
      <c r="JE14" s="77"/>
      <c r="JF14" s="77"/>
      <c r="JG14" s="77"/>
      <c r="JH14" s="77"/>
      <c r="JI14" s="77"/>
      <c r="JJ14" s="77"/>
      <c r="JK14" s="77"/>
      <c r="JL14" s="77"/>
      <c r="JM14" s="77"/>
      <c r="JN14" s="77"/>
      <c r="JO14" s="77"/>
      <c r="JP14" s="77"/>
      <c r="JQ14" s="77"/>
      <c r="JR14" s="77"/>
      <c r="JS14" s="77"/>
      <c r="JT14" s="77"/>
      <c r="JU14" s="77"/>
      <c r="JV14" s="77"/>
      <c r="JW14" s="77"/>
      <c r="JX14" s="77"/>
      <c r="JY14" s="77"/>
      <c r="JZ14" s="77"/>
      <c r="KA14" s="77"/>
      <c r="KB14" s="77"/>
      <c r="KC14" s="77"/>
      <c r="KD14" s="77"/>
      <c r="KE14" s="77"/>
      <c r="KF14" s="77"/>
      <c r="KG14" s="77"/>
      <c r="KH14" s="77"/>
      <c r="KI14" s="77"/>
      <c r="KJ14" s="77"/>
      <c r="KK14" s="77"/>
      <c r="KL14" s="77"/>
      <c r="KM14" s="77"/>
      <c r="KN14" s="77"/>
      <c r="KO14" s="77"/>
      <c r="KP14" s="77"/>
      <c r="KQ14" s="77"/>
      <c r="KR14" s="77"/>
      <c r="KS14" s="77"/>
      <c r="KT14" s="77"/>
      <c r="KU14" s="77"/>
      <c r="KV14" s="77"/>
      <c r="KW14" s="77"/>
      <c r="KX14" s="77"/>
      <c r="KY14" s="77"/>
      <c r="KZ14" s="77"/>
      <c r="LA14" s="77"/>
      <c r="LB14" s="77"/>
      <c r="LC14" s="77"/>
      <c r="LD14" s="77"/>
      <c r="LE14" s="77"/>
      <c r="LF14" s="77"/>
      <c r="LG14" s="77"/>
      <c r="LH14" s="77"/>
      <c r="LI14" s="77"/>
      <c r="LJ14" s="77"/>
      <c r="LK14" s="77"/>
      <c r="LL14" s="77"/>
      <c r="LM14" s="77"/>
      <c r="LN14" s="77"/>
      <c r="LO14" s="77"/>
      <c r="LP14" s="77"/>
      <c r="LQ14" s="77"/>
      <c r="LR14" s="77"/>
      <c r="LS14" s="77"/>
      <c r="LT14" s="77"/>
      <c r="LU14" s="77"/>
      <c r="LV14" s="77"/>
      <c r="LW14" s="77"/>
      <c r="LX14" s="77"/>
      <c r="LY14" s="77"/>
      <c r="LZ14" s="77"/>
      <c r="MA14" s="77"/>
      <c r="MB14" s="77"/>
      <c r="MC14" s="77"/>
      <c r="MD14" s="77"/>
      <c r="ME14" s="77"/>
      <c r="MF14" s="77"/>
      <c r="MG14" s="77"/>
      <c r="MH14" s="77"/>
      <c r="MI14" s="77"/>
      <c r="MJ14" s="77"/>
      <c r="MK14" s="77"/>
      <c r="ML14" s="77"/>
      <c r="MM14" s="77"/>
      <c r="MN14" s="77"/>
      <c r="MO14" s="77"/>
      <c r="MP14" s="77"/>
      <c r="MQ14" s="77"/>
      <c r="MR14" s="77"/>
      <c r="MS14" s="77"/>
      <c r="MT14" s="77"/>
      <c r="MU14" s="77"/>
      <c r="MV14" s="77"/>
      <c r="MW14" s="77"/>
      <c r="MX14" s="77"/>
      <c r="MY14" s="77"/>
      <c r="MZ14" s="77"/>
      <c r="NA14" s="77"/>
      <c r="NB14" s="77"/>
      <c r="NC14" s="77"/>
      <c r="ND14" s="77"/>
      <c r="NE14" s="77"/>
      <c r="NF14" s="77"/>
      <c r="NG14" s="77"/>
      <c r="NH14" s="77"/>
      <c r="NI14" s="77"/>
      <c r="NJ14" s="77"/>
      <c r="NK14" s="77"/>
      <c r="NL14" s="77"/>
      <c r="NM14" s="77"/>
      <c r="NN14" s="77"/>
      <c r="NO14" s="77"/>
      <c r="NP14" s="77"/>
      <c r="NQ14" s="77"/>
      <c r="NR14" s="77"/>
      <c r="NS14" s="77"/>
      <c r="NT14" s="77"/>
      <c r="NU14" s="77"/>
      <c r="NV14" s="77"/>
      <c r="NW14" s="77"/>
      <c r="NX14" s="77"/>
      <c r="NY14" s="77"/>
      <c r="NZ14" s="77"/>
      <c r="OA14" s="77"/>
      <c r="OB14" s="77"/>
      <c r="OC14" s="77"/>
      <c r="OD14" s="77"/>
      <c r="OE14" s="77"/>
      <c r="OF14" s="77"/>
      <c r="OG14" s="77"/>
      <c r="OH14" s="77"/>
      <c r="OI14" s="77"/>
      <c r="OJ14" s="77"/>
      <c r="OK14" s="77"/>
      <c r="OL14" s="77"/>
      <c r="OM14" s="77"/>
      <c r="ON14" s="77"/>
      <c r="OO14" s="77"/>
      <c r="OP14" s="77"/>
      <c r="OQ14" s="77"/>
      <c r="OR14" s="77"/>
      <c r="OS14" s="77"/>
      <c r="OT14" s="77"/>
      <c r="OU14" s="77"/>
      <c r="OV14" s="77"/>
      <c r="OW14" s="77"/>
      <c r="OX14" s="77"/>
      <c r="OY14" s="77"/>
      <c r="OZ14" s="77"/>
      <c r="PA14" s="77"/>
      <c r="PB14" s="77"/>
      <c r="PC14" s="77"/>
      <c r="PD14" s="77"/>
      <c r="PE14" s="77"/>
      <c r="PF14" s="77"/>
      <c r="PG14" s="77"/>
      <c r="PH14" s="77"/>
      <c r="PI14" s="77"/>
      <c r="PJ14" s="77"/>
      <c r="PK14" s="77"/>
      <c r="PL14" s="77"/>
      <c r="PM14" s="77"/>
      <c r="PN14" s="77"/>
      <c r="PO14" s="77"/>
      <c r="PP14" s="77"/>
      <c r="PQ14" s="77"/>
      <c r="PR14" s="77"/>
      <c r="PS14" s="77"/>
      <c r="PT14" s="77"/>
      <c r="PU14" s="77"/>
      <c r="PV14" s="77"/>
      <c r="PW14" s="77"/>
      <c r="PX14" s="77"/>
      <c r="PY14" s="77"/>
      <c r="PZ14" s="77"/>
      <c r="QA14" s="77"/>
      <c r="QB14" s="77"/>
      <c r="QC14" s="77"/>
      <c r="QD14" s="77"/>
      <c r="QE14" s="77"/>
      <c r="QF14" s="77"/>
      <c r="QG14" s="77"/>
      <c r="QH14" s="77"/>
      <c r="QI14" s="77"/>
      <c r="QJ14" s="77"/>
      <c r="QK14" s="77"/>
      <c r="QL14" s="77"/>
      <c r="QM14" s="77"/>
      <c r="QN14" s="77"/>
      <c r="QO14" s="77"/>
      <c r="QP14" s="77"/>
      <c r="QQ14" s="77"/>
      <c r="QR14" s="77"/>
      <c r="QS14" s="77"/>
      <c r="QT14" s="77"/>
      <c r="QU14" s="77"/>
      <c r="QV14" s="77"/>
      <c r="QW14" s="77"/>
      <c r="QX14" s="77"/>
      <c r="QY14" s="77"/>
      <c r="QZ14" s="77"/>
      <c r="RA14" s="77"/>
      <c r="RB14" s="77"/>
      <c r="RC14" s="77"/>
      <c r="RD14" s="77"/>
      <c r="RE14" s="77"/>
      <c r="RF14" s="77"/>
      <c r="RG14" s="77"/>
      <c r="RH14" s="77"/>
      <c r="RI14" s="77"/>
      <c r="RJ14" s="77"/>
      <c r="RK14" s="77"/>
      <c r="RL14" s="77"/>
      <c r="RM14" s="77"/>
      <c r="RN14" s="77"/>
      <c r="RO14" s="77"/>
      <c r="RP14" s="77"/>
      <c r="RQ14" s="77"/>
      <c r="RR14" s="77"/>
      <c r="RS14" s="77"/>
      <c r="RT14" s="77"/>
      <c r="RU14" s="77"/>
      <c r="RV14" s="77"/>
      <c r="RW14" s="77"/>
      <c r="RX14" s="77"/>
      <c r="RY14" s="77"/>
      <c r="RZ14" s="77"/>
      <c r="SA14" s="77"/>
      <c r="SB14" s="77"/>
      <c r="SC14" s="77"/>
      <c r="SD14" s="77"/>
      <c r="SE14" s="77"/>
      <c r="SF14" s="77"/>
      <c r="SG14" s="77"/>
      <c r="SH14" s="77"/>
      <c r="SI14" s="77"/>
      <c r="SJ14" s="77"/>
      <c r="SK14" s="77"/>
      <c r="SL14" s="77"/>
      <c r="SM14" s="77"/>
      <c r="SN14" s="77"/>
      <c r="SO14" s="77"/>
      <c r="SP14" s="77"/>
      <c r="SQ14" s="77"/>
      <c r="SR14" s="77"/>
      <c r="SS14" s="77"/>
      <c r="ST14" s="77"/>
      <c r="SU14" s="77"/>
      <c r="SV14" s="77"/>
      <c r="SW14" s="77"/>
      <c r="SX14" s="77"/>
      <c r="SY14" s="77"/>
      <c r="SZ14" s="77"/>
      <c r="TA14" s="77"/>
      <c r="TB14" s="77"/>
      <c r="TC14" s="77"/>
      <c r="TD14" s="77"/>
      <c r="TE14" s="77"/>
      <c r="TF14" s="77"/>
      <c r="TG14" s="77"/>
      <c r="TH14" s="77"/>
      <c r="TI14" s="77"/>
      <c r="TJ14" s="77"/>
      <c r="TK14" s="77"/>
      <c r="TL14" s="77"/>
      <c r="TM14" s="77"/>
      <c r="TN14" s="77"/>
      <c r="TO14" s="77"/>
      <c r="TP14" s="77"/>
      <c r="TQ14" s="77"/>
      <c r="TR14" s="77"/>
      <c r="TS14" s="77"/>
      <c r="TT14" s="77"/>
      <c r="TU14" s="77"/>
      <c r="TV14" s="77"/>
      <c r="TW14" s="77"/>
      <c r="TX14" s="77"/>
      <c r="TY14" s="77"/>
      <c r="TZ14" s="77"/>
      <c r="UA14" s="77"/>
      <c r="UB14" s="77"/>
      <c r="UC14" s="77"/>
      <c r="UD14" s="77"/>
      <c r="UE14" s="77"/>
      <c r="UF14" s="77"/>
      <c r="UG14" s="77"/>
      <c r="UH14" s="77"/>
      <c r="UI14" s="77"/>
      <c r="UJ14" s="77"/>
      <c r="UK14" s="77"/>
      <c r="UL14" s="77"/>
      <c r="UM14" s="77"/>
      <c r="UN14" s="77"/>
      <c r="UO14" s="77"/>
      <c r="UP14" s="77"/>
      <c r="UQ14" s="77"/>
      <c r="UR14" s="77"/>
      <c r="US14" s="77"/>
      <c r="UT14" s="77"/>
      <c r="UU14" s="77"/>
      <c r="UV14" s="77"/>
      <c r="UW14" s="77"/>
      <c r="UX14" s="77"/>
      <c r="UY14" s="77"/>
      <c r="UZ14" s="77"/>
      <c r="VA14" s="77"/>
      <c r="VB14" s="77"/>
      <c r="VC14" s="77"/>
      <c r="VD14" s="77"/>
      <c r="VE14" s="77"/>
      <c r="VF14" s="77"/>
      <c r="VG14" s="77"/>
      <c r="VH14" s="77"/>
      <c r="VI14" s="77"/>
      <c r="VJ14" s="77"/>
      <c r="VK14" s="77"/>
      <c r="VL14" s="77"/>
      <c r="VM14" s="77"/>
      <c r="VN14" s="77"/>
      <c r="VO14" s="77"/>
      <c r="VP14" s="77"/>
      <c r="VQ14" s="77"/>
      <c r="VR14" s="77"/>
      <c r="VS14" s="77"/>
      <c r="VT14" s="77"/>
      <c r="VU14" s="77"/>
      <c r="VV14" s="77"/>
      <c r="VW14" s="77"/>
      <c r="VX14" s="77"/>
      <c r="VY14" s="77"/>
      <c r="VZ14" s="77"/>
      <c r="WA14" s="77"/>
      <c r="WB14" s="77"/>
      <c r="WC14" s="77"/>
      <c r="WD14" s="77"/>
      <c r="WE14" s="77"/>
      <c r="WF14" s="77"/>
      <c r="WG14" s="77"/>
      <c r="WH14" s="77"/>
      <c r="WI14" s="77"/>
      <c r="WJ14" s="77"/>
      <c r="WK14" s="77"/>
      <c r="WL14" s="77"/>
      <c r="WM14" s="77"/>
      <c r="WN14" s="77"/>
      <c r="WO14" s="77"/>
      <c r="WP14" s="77"/>
      <c r="WQ14" s="77"/>
      <c r="WR14" s="77"/>
      <c r="WS14" s="77"/>
      <c r="WT14" s="77"/>
      <c r="WU14" s="77"/>
      <c r="WV14" s="77"/>
      <c r="WW14" s="77"/>
      <c r="WX14" s="77"/>
      <c r="WY14" s="77"/>
      <c r="WZ14" s="77"/>
      <c r="XA14" s="77"/>
      <c r="XB14" s="77"/>
      <c r="XC14" s="77"/>
      <c r="XD14" s="77"/>
      <c r="XE14" s="77"/>
      <c r="XF14" s="77"/>
      <c r="XG14" s="77"/>
      <c r="XH14" s="77"/>
      <c r="XI14" s="77"/>
      <c r="XJ14" s="77"/>
      <c r="XK14" s="77"/>
      <c r="XL14" s="77"/>
      <c r="XM14" s="77"/>
      <c r="XN14" s="77"/>
      <c r="XO14" s="77"/>
      <c r="XP14" s="77"/>
      <c r="XQ14" s="77"/>
      <c r="XR14" s="77"/>
      <c r="XS14" s="77"/>
      <c r="XT14" s="77"/>
      <c r="XU14" s="77"/>
      <c r="XV14" s="77"/>
      <c r="XW14" s="77"/>
      <c r="XX14" s="77"/>
      <c r="XY14" s="77"/>
      <c r="XZ14" s="77"/>
      <c r="YA14" s="77"/>
      <c r="YB14" s="77"/>
      <c r="YC14" s="77"/>
      <c r="YD14" s="77"/>
      <c r="YE14" s="77"/>
      <c r="YF14" s="77"/>
      <c r="YG14" s="77"/>
      <c r="YH14" s="77"/>
      <c r="YI14" s="77"/>
      <c r="YJ14" s="77"/>
      <c r="YK14" s="77"/>
      <c r="YL14" s="77"/>
      <c r="YM14" s="77"/>
      <c r="YN14" s="77"/>
      <c r="YO14" s="77"/>
      <c r="YP14" s="77"/>
      <c r="YQ14" s="77"/>
      <c r="YR14" s="77"/>
      <c r="YS14" s="77"/>
      <c r="YT14" s="77"/>
      <c r="YU14" s="77"/>
      <c r="YV14" s="77"/>
      <c r="YW14" s="77"/>
      <c r="YX14" s="77"/>
      <c r="YY14" s="77"/>
      <c r="YZ14" s="77"/>
      <c r="ZA14" s="77"/>
      <c r="ZB14" s="77"/>
      <c r="ZC14" s="77"/>
      <c r="ZD14" s="77"/>
      <c r="ZE14" s="77"/>
      <c r="ZF14" s="77"/>
      <c r="ZG14" s="77"/>
      <c r="ZH14" s="77"/>
      <c r="ZI14" s="77"/>
      <c r="ZJ14" s="77"/>
      <c r="ZK14" s="77"/>
      <c r="ZL14" s="77"/>
      <c r="ZM14" s="77"/>
      <c r="ZN14" s="77"/>
      <c r="ZO14" s="77"/>
      <c r="ZP14" s="77"/>
      <c r="ZQ14" s="77"/>
      <c r="ZR14" s="77"/>
      <c r="ZS14" s="77"/>
      <c r="ZT14" s="77"/>
      <c r="ZU14" s="77"/>
      <c r="ZV14" s="77"/>
      <c r="ZW14" s="77"/>
      <c r="ZX14" s="77"/>
      <c r="ZY14" s="77"/>
      <c r="ZZ14" s="77"/>
      <c r="AAA14" s="77"/>
      <c r="AAB14" s="77"/>
      <c r="AAC14" s="77"/>
      <c r="AAD14" s="77"/>
      <c r="AAE14" s="77"/>
      <c r="AAF14" s="77"/>
      <c r="AAG14" s="77"/>
      <c r="AAH14" s="77"/>
      <c r="AAI14" s="77"/>
      <c r="AAJ14" s="77"/>
      <c r="AAK14" s="77"/>
      <c r="AAL14" s="77"/>
      <c r="AAM14" s="77"/>
      <c r="AAN14" s="77"/>
      <c r="AAO14" s="77"/>
      <c r="AAP14" s="77"/>
      <c r="AAQ14" s="77"/>
      <c r="AAR14" s="77"/>
      <c r="AAS14" s="77"/>
      <c r="AAT14" s="77"/>
      <c r="AAU14" s="77"/>
      <c r="AAV14" s="77"/>
      <c r="AAW14" s="77"/>
      <c r="AAX14" s="77"/>
      <c r="AAY14" s="77"/>
      <c r="AAZ14" s="77"/>
      <c r="ABA14" s="77"/>
      <c r="ABB14" s="77"/>
      <c r="ABC14" s="77"/>
      <c r="ABD14" s="77"/>
      <c r="ABE14" s="77"/>
      <c r="ABF14" s="77"/>
      <c r="ABG14" s="77"/>
      <c r="ABH14" s="77"/>
      <c r="ABI14" s="77"/>
      <c r="ABJ14" s="77"/>
      <c r="ABK14" s="77"/>
      <c r="ABL14" s="77"/>
      <c r="ABM14" s="77"/>
      <c r="ABN14" s="77"/>
      <c r="ABO14" s="77"/>
    </row>
    <row r="15" spans="1:743" s="78" customFormat="1" ht="33" customHeight="1" thickBot="1" x14ac:dyDescent="0.3">
      <c r="A15" s="128"/>
      <c r="B15" s="121"/>
      <c r="C15" s="83">
        <v>2015</v>
      </c>
      <c r="D15" s="40">
        <v>1</v>
      </c>
      <c r="E15" s="84">
        <v>1</v>
      </c>
      <c r="F15" s="36">
        <v>7785.6</v>
      </c>
      <c r="G15" s="36">
        <v>7855.5</v>
      </c>
      <c r="H15" s="84">
        <v>13720</v>
      </c>
      <c r="I15" s="84">
        <v>11</v>
      </c>
      <c r="J15" s="84">
        <v>38</v>
      </c>
      <c r="K15" s="84">
        <v>21</v>
      </c>
      <c r="L15" s="84">
        <v>16</v>
      </c>
      <c r="M15" s="84">
        <v>85</v>
      </c>
      <c r="N15" s="84">
        <v>22</v>
      </c>
      <c r="O15" s="84">
        <v>699</v>
      </c>
      <c r="P15" s="84">
        <v>24</v>
      </c>
      <c r="Q15" s="84">
        <v>1</v>
      </c>
      <c r="R15" s="84">
        <v>39</v>
      </c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  <c r="IW15" s="77"/>
      <c r="IX15" s="77"/>
      <c r="IY15" s="77"/>
      <c r="IZ15" s="77"/>
      <c r="JA15" s="77"/>
      <c r="JB15" s="77"/>
      <c r="JC15" s="77"/>
      <c r="JD15" s="77"/>
      <c r="JE15" s="77"/>
      <c r="JF15" s="77"/>
      <c r="JG15" s="77"/>
      <c r="JH15" s="77"/>
      <c r="JI15" s="77"/>
      <c r="JJ15" s="77"/>
      <c r="JK15" s="77"/>
      <c r="JL15" s="77"/>
      <c r="JM15" s="77"/>
      <c r="JN15" s="77"/>
      <c r="JO15" s="77"/>
      <c r="JP15" s="77"/>
      <c r="JQ15" s="77"/>
      <c r="JR15" s="77"/>
      <c r="JS15" s="77"/>
      <c r="JT15" s="77"/>
      <c r="JU15" s="77"/>
      <c r="JV15" s="77"/>
      <c r="JW15" s="77"/>
      <c r="JX15" s="77"/>
      <c r="JY15" s="77"/>
      <c r="JZ15" s="77"/>
      <c r="KA15" s="77"/>
      <c r="KB15" s="77"/>
      <c r="KC15" s="77"/>
      <c r="KD15" s="77"/>
      <c r="KE15" s="77"/>
      <c r="KF15" s="77"/>
      <c r="KG15" s="77"/>
      <c r="KH15" s="77"/>
      <c r="KI15" s="77"/>
      <c r="KJ15" s="77"/>
      <c r="KK15" s="77"/>
      <c r="KL15" s="77"/>
      <c r="KM15" s="77"/>
      <c r="KN15" s="77"/>
      <c r="KO15" s="77"/>
      <c r="KP15" s="77"/>
      <c r="KQ15" s="77"/>
      <c r="KR15" s="77"/>
      <c r="KS15" s="77"/>
      <c r="KT15" s="77"/>
      <c r="KU15" s="77"/>
      <c r="KV15" s="77"/>
      <c r="KW15" s="77"/>
      <c r="KX15" s="77"/>
      <c r="KY15" s="77"/>
      <c r="KZ15" s="77"/>
      <c r="LA15" s="77"/>
      <c r="LB15" s="77"/>
      <c r="LC15" s="77"/>
      <c r="LD15" s="77"/>
      <c r="LE15" s="77"/>
      <c r="LF15" s="77"/>
      <c r="LG15" s="77"/>
      <c r="LH15" s="77"/>
      <c r="LI15" s="77"/>
      <c r="LJ15" s="77"/>
      <c r="LK15" s="77"/>
      <c r="LL15" s="77"/>
      <c r="LM15" s="77"/>
      <c r="LN15" s="77"/>
      <c r="LO15" s="77"/>
      <c r="LP15" s="77"/>
      <c r="LQ15" s="77"/>
      <c r="LR15" s="77"/>
      <c r="LS15" s="77"/>
      <c r="LT15" s="77"/>
      <c r="LU15" s="77"/>
      <c r="LV15" s="77"/>
      <c r="LW15" s="77"/>
      <c r="LX15" s="77"/>
      <c r="LY15" s="77"/>
      <c r="LZ15" s="77"/>
      <c r="MA15" s="77"/>
      <c r="MB15" s="77"/>
      <c r="MC15" s="77"/>
      <c r="MD15" s="77"/>
      <c r="ME15" s="77"/>
      <c r="MF15" s="77"/>
      <c r="MG15" s="77"/>
      <c r="MH15" s="77"/>
      <c r="MI15" s="77"/>
      <c r="MJ15" s="77"/>
      <c r="MK15" s="77"/>
      <c r="ML15" s="77"/>
      <c r="MM15" s="77"/>
      <c r="MN15" s="77"/>
      <c r="MO15" s="77"/>
      <c r="MP15" s="77"/>
      <c r="MQ15" s="77"/>
      <c r="MR15" s="77"/>
      <c r="MS15" s="77"/>
      <c r="MT15" s="77"/>
      <c r="MU15" s="77"/>
      <c r="MV15" s="77"/>
      <c r="MW15" s="77"/>
      <c r="MX15" s="77"/>
      <c r="MY15" s="77"/>
      <c r="MZ15" s="77"/>
      <c r="NA15" s="77"/>
      <c r="NB15" s="77"/>
      <c r="NC15" s="77"/>
      <c r="ND15" s="77"/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77"/>
      <c r="NX15" s="77"/>
      <c r="NY15" s="77"/>
      <c r="NZ15" s="77"/>
      <c r="OA15" s="77"/>
      <c r="OB15" s="77"/>
      <c r="OC15" s="77"/>
      <c r="OD15" s="77"/>
      <c r="OE15" s="77"/>
      <c r="OF15" s="77"/>
      <c r="OG15" s="77"/>
      <c r="OH15" s="77"/>
      <c r="OI15" s="77"/>
      <c r="OJ15" s="77"/>
      <c r="OK15" s="77"/>
      <c r="OL15" s="77"/>
      <c r="OM15" s="77"/>
      <c r="ON15" s="77"/>
      <c r="OO15" s="77"/>
      <c r="OP15" s="77"/>
      <c r="OQ15" s="77"/>
      <c r="OR15" s="77"/>
      <c r="OS15" s="77"/>
      <c r="OT15" s="77"/>
      <c r="OU15" s="77"/>
      <c r="OV15" s="77"/>
      <c r="OW15" s="77"/>
      <c r="OX15" s="77"/>
      <c r="OY15" s="77"/>
      <c r="OZ15" s="77"/>
      <c r="PA15" s="77"/>
      <c r="PB15" s="77"/>
      <c r="PC15" s="77"/>
      <c r="PD15" s="77"/>
      <c r="PE15" s="77"/>
      <c r="PF15" s="77"/>
      <c r="PG15" s="77"/>
      <c r="PH15" s="77"/>
      <c r="PI15" s="77"/>
      <c r="PJ15" s="77"/>
      <c r="PK15" s="77"/>
      <c r="PL15" s="77"/>
      <c r="PM15" s="77"/>
      <c r="PN15" s="77"/>
      <c r="PO15" s="77"/>
      <c r="PP15" s="77"/>
      <c r="PQ15" s="77"/>
      <c r="PR15" s="77"/>
      <c r="PS15" s="77"/>
      <c r="PT15" s="77"/>
      <c r="PU15" s="77"/>
      <c r="PV15" s="77"/>
      <c r="PW15" s="77"/>
      <c r="PX15" s="77"/>
      <c r="PY15" s="77"/>
      <c r="PZ15" s="77"/>
      <c r="QA15" s="77"/>
      <c r="QB15" s="77"/>
      <c r="QC15" s="77"/>
      <c r="QD15" s="77"/>
      <c r="QE15" s="77"/>
      <c r="QF15" s="77"/>
      <c r="QG15" s="77"/>
      <c r="QH15" s="77"/>
      <c r="QI15" s="77"/>
      <c r="QJ15" s="77"/>
      <c r="QK15" s="77"/>
      <c r="QL15" s="77"/>
      <c r="QM15" s="77"/>
      <c r="QN15" s="77"/>
      <c r="QO15" s="77"/>
      <c r="QP15" s="77"/>
      <c r="QQ15" s="77"/>
      <c r="QR15" s="77"/>
      <c r="QS15" s="77"/>
      <c r="QT15" s="77"/>
      <c r="QU15" s="77"/>
      <c r="QV15" s="77"/>
      <c r="QW15" s="77"/>
      <c r="QX15" s="77"/>
      <c r="QY15" s="77"/>
      <c r="QZ15" s="77"/>
      <c r="RA15" s="77"/>
      <c r="RB15" s="77"/>
      <c r="RC15" s="77"/>
      <c r="RD15" s="77"/>
      <c r="RE15" s="77"/>
      <c r="RF15" s="77"/>
      <c r="RG15" s="77"/>
      <c r="RH15" s="77"/>
      <c r="RI15" s="77"/>
      <c r="RJ15" s="77"/>
      <c r="RK15" s="77"/>
      <c r="RL15" s="77"/>
      <c r="RM15" s="77"/>
      <c r="RN15" s="77"/>
      <c r="RO15" s="77"/>
      <c r="RP15" s="77"/>
      <c r="RQ15" s="77"/>
      <c r="RR15" s="77"/>
      <c r="RS15" s="77"/>
      <c r="RT15" s="77"/>
      <c r="RU15" s="77"/>
      <c r="RV15" s="77"/>
      <c r="RW15" s="77"/>
      <c r="RX15" s="77"/>
      <c r="RY15" s="77"/>
      <c r="RZ15" s="77"/>
      <c r="SA15" s="77"/>
      <c r="SB15" s="77"/>
      <c r="SC15" s="77"/>
      <c r="SD15" s="77"/>
      <c r="SE15" s="77"/>
      <c r="SF15" s="77"/>
      <c r="SG15" s="77"/>
      <c r="SH15" s="77"/>
      <c r="SI15" s="77"/>
      <c r="SJ15" s="77"/>
      <c r="SK15" s="77"/>
      <c r="SL15" s="77"/>
      <c r="SM15" s="77"/>
      <c r="SN15" s="77"/>
      <c r="SO15" s="77"/>
      <c r="SP15" s="77"/>
      <c r="SQ15" s="77"/>
      <c r="SR15" s="77"/>
      <c r="SS15" s="77"/>
      <c r="ST15" s="77"/>
      <c r="SU15" s="77"/>
      <c r="SV15" s="77"/>
      <c r="SW15" s="77"/>
      <c r="SX15" s="77"/>
      <c r="SY15" s="77"/>
      <c r="SZ15" s="77"/>
      <c r="TA15" s="77"/>
      <c r="TB15" s="77"/>
      <c r="TC15" s="77"/>
      <c r="TD15" s="77"/>
      <c r="TE15" s="77"/>
      <c r="TF15" s="77"/>
      <c r="TG15" s="77"/>
      <c r="TH15" s="77"/>
      <c r="TI15" s="77"/>
      <c r="TJ15" s="77"/>
      <c r="TK15" s="77"/>
      <c r="TL15" s="77"/>
      <c r="TM15" s="77"/>
      <c r="TN15" s="77"/>
      <c r="TO15" s="77"/>
      <c r="TP15" s="77"/>
      <c r="TQ15" s="77"/>
      <c r="TR15" s="77"/>
      <c r="TS15" s="77"/>
      <c r="TT15" s="77"/>
      <c r="TU15" s="77"/>
      <c r="TV15" s="77"/>
      <c r="TW15" s="77"/>
      <c r="TX15" s="77"/>
      <c r="TY15" s="77"/>
      <c r="TZ15" s="77"/>
      <c r="UA15" s="77"/>
      <c r="UB15" s="77"/>
      <c r="UC15" s="77"/>
      <c r="UD15" s="77"/>
      <c r="UE15" s="77"/>
      <c r="UF15" s="77"/>
      <c r="UG15" s="77"/>
      <c r="UH15" s="77"/>
      <c r="UI15" s="77"/>
      <c r="UJ15" s="77"/>
      <c r="UK15" s="77"/>
      <c r="UL15" s="77"/>
      <c r="UM15" s="77"/>
      <c r="UN15" s="77"/>
      <c r="UO15" s="77"/>
      <c r="UP15" s="77"/>
      <c r="UQ15" s="77"/>
      <c r="UR15" s="77"/>
      <c r="US15" s="77"/>
      <c r="UT15" s="77"/>
      <c r="UU15" s="77"/>
      <c r="UV15" s="77"/>
      <c r="UW15" s="77"/>
      <c r="UX15" s="77"/>
      <c r="UY15" s="77"/>
      <c r="UZ15" s="77"/>
      <c r="VA15" s="77"/>
      <c r="VB15" s="77"/>
      <c r="VC15" s="77"/>
      <c r="VD15" s="77"/>
      <c r="VE15" s="77"/>
      <c r="VF15" s="77"/>
      <c r="VG15" s="77"/>
      <c r="VH15" s="77"/>
      <c r="VI15" s="77"/>
      <c r="VJ15" s="77"/>
      <c r="VK15" s="77"/>
      <c r="VL15" s="77"/>
      <c r="VM15" s="77"/>
      <c r="VN15" s="77"/>
      <c r="VO15" s="77"/>
      <c r="VP15" s="77"/>
      <c r="VQ15" s="77"/>
      <c r="VR15" s="77"/>
      <c r="VS15" s="77"/>
      <c r="VT15" s="77"/>
      <c r="VU15" s="77"/>
      <c r="VV15" s="77"/>
      <c r="VW15" s="77"/>
      <c r="VX15" s="77"/>
      <c r="VY15" s="77"/>
      <c r="VZ15" s="77"/>
      <c r="WA15" s="77"/>
      <c r="WB15" s="77"/>
      <c r="WC15" s="77"/>
      <c r="WD15" s="77"/>
      <c r="WE15" s="77"/>
      <c r="WF15" s="77"/>
      <c r="WG15" s="77"/>
      <c r="WH15" s="77"/>
      <c r="WI15" s="77"/>
      <c r="WJ15" s="77"/>
      <c r="WK15" s="77"/>
      <c r="WL15" s="77"/>
      <c r="WM15" s="77"/>
      <c r="WN15" s="77"/>
      <c r="WO15" s="77"/>
      <c r="WP15" s="77"/>
      <c r="WQ15" s="77"/>
      <c r="WR15" s="77"/>
      <c r="WS15" s="77"/>
      <c r="WT15" s="77"/>
      <c r="WU15" s="77"/>
      <c r="WV15" s="77"/>
      <c r="WW15" s="77"/>
      <c r="WX15" s="77"/>
      <c r="WY15" s="77"/>
      <c r="WZ15" s="77"/>
      <c r="XA15" s="77"/>
      <c r="XB15" s="77"/>
      <c r="XC15" s="77"/>
      <c r="XD15" s="77"/>
      <c r="XE15" s="77"/>
      <c r="XF15" s="77"/>
      <c r="XG15" s="77"/>
      <c r="XH15" s="77"/>
      <c r="XI15" s="77"/>
      <c r="XJ15" s="77"/>
      <c r="XK15" s="77"/>
      <c r="XL15" s="77"/>
      <c r="XM15" s="77"/>
      <c r="XN15" s="77"/>
      <c r="XO15" s="77"/>
      <c r="XP15" s="77"/>
      <c r="XQ15" s="77"/>
      <c r="XR15" s="77"/>
      <c r="XS15" s="77"/>
      <c r="XT15" s="77"/>
      <c r="XU15" s="77"/>
      <c r="XV15" s="77"/>
      <c r="XW15" s="77"/>
      <c r="XX15" s="77"/>
      <c r="XY15" s="77"/>
      <c r="XZ15" s="77"/>
      <c r="YA15" s="77"/>
      <c r="YB15" s="77"/>
      <c r="YC15" s="77"/>
      <c r="YD15" s="77"/>
      <c r="YE15" s="77"/>
      <c r="YF15" s="77"/>
      <c r="YG15" s="77"/>
      <c r="YH15" s="77"/>
      <c r="YI15" s="77"/>
      <c r="YJ15" s="77"/>
      <c r="YK15" s="77"/>
      <c r="YL15" s="77"/>
      <c r="YM15" s="77"/>
      <c r="YN15" s="77"/>
      <c r="YO15" s="77"/>
      <c r="YP15" s="77"/>
      <c r="YQ15" s="77"/>
      <c r="YR15" s="77"/>
      <c r="YS15" s="77"/>
      <c r="YT15" s="77"/>
      <c r="YU15" s="77"/>
      <c r="YV15" s="77"/>
      <c r="YW15" s="77"/>
      <c r="YX15" s="77"/>
      <c r="YY15" s="77"/>
      <c r="YZ15" s="77"/>
      <c r="ZA15" s="77"/>
      <c r="ZB15" s="77"/>
      <c r="ZC15" s="77"/>
      <c r="ZD15" s="77"/>
      <c r="ZE15" s="77"/>
      <c r="ZF15" s="77"/>
      <c r="ZG15" s="77"/>
      <c r="ZH15" s="77"/>
      <c r="ZI15" s="77"/>
      <c r="ZJ15" s="77"/>
      <c r="ZK15" s="77"/>
      <c r="ZL15" s="77"/>
      <c r="ZM15" s="77"/>
      <c r="ZN15" s="77"/>
      <c r="ZO15" s="77"/>
      <c r="ZP15" s="77"/>
      <c r="ZQ15" s="77"/>
      <c r="ZR15" s="77"/>
      <c r="ZS15" s="77"/>
      <c r="ZT15" s="77"/>
      <c r="ZU15" s="77"/>
      <c r="ZV15" s="77"/>
      <c r="ZW15" s="77"/>
      <c r="ZX15" s="77"/>
      <c r="ZY15" s="77"/>
      <c r="ZZ15" s="77"/>
      <c r="AAA15" s="77"/>
      <c r="AAB15" s="77"/>
      <c r="AAC15" s="77"/>
      <c r="AAD15" s="77"/>
      <c r="AAE15" s="77"/>
      <c r="AAF15" s="77"/>
      <c r="AAG15" s="77"/>
      <c r="AAH15" s="77"/>
      <c r="AAI15" s="77"/>
      <c r="AAJ15" s="77"/>
      <c r="AAK15" s="77"/>
      <c r="AAL15" s="77"/>
      <c r="AAM15" s="77"/>
      <c r="AAN15" s="77"/>
      <c r="AAO15" s="77"/>
      <c r="AAP15" s="77"/>
      <c r="AAQ15" s="77"/>
      <c r="AAR15" s="77"/>
      <c r="AAS15" s="77"/>
      <c r="AAT15" s="77"/>
      <c r="AAU15" s="77"/>
      <c r="AAV15" s="77"/>
      <c r="AAW15" s="77"/>
      <c r="AAX15" s="77"/>
      <c r="AAY15" s="77"/>
      <c r="AAZ15" s="77"/>
      <c r="ABA15" s="77"/>
      <c r="ABB15" s="77"/>
      <c r="ABC15" s="77"/>
      <c r="ABD15" s="77"/>
      <c r="ABE15" s="77"/>
      <c r="ABF15" s="77"/>
      <c r="ABG15" s="77"/>
      <c r="ABH15" s="77"/>
      <c r="ABI15" s="77"/>
      <c r="ABJ15" s="77"/>
      <c r="ABK15" s="77"/>
      <c r="ABL15" s="77"/>
      <c r="ABM15" s="77"/>
      <c r="ABN15" s="77"/>
      <c r="ABO15" s="77"/>
    </row>
    <row r="16" spans="1:743" s="66" customFormat="1" ht="33" customHeight="1" x14ac:dyDescent="0.25">
      <c r="A16" s="129">
        <v>4</v>
      </c>
      <c r="B16" s="117" t="s">
        <v>4</v>
      </c>
      <c r="C16" s="79">
        <v>2013</v>
      </c>
      <c r="D16" s="32"/>
      <c r="E16" s="28"/>
      <c r="F16" s="104"/>
      <c r="G16" s="104"/>
      <c r="H16" s="85">
        <v>29329</v>
      </c>
      <c r="I16" s="85">
        <v>29</v>
      </c>
      <c r="J16" s="85">
        <v>41</v>
      </c>
      <c r="K16" s="85">
        <v>167</v>
      </c>
      <c r="L16" s="85">
        <v>82</v>
      </c>
      <c r="M16" s="85">
        <v>151</v>
      </c>
      <c r="N16" s="85">
        <v>289</v>
      </c>
      <c r="O16" s="85">
        <v>1695</v>
      </c>
      <c r="P16" s="85">
        <v>66</v>
      </c>
      <c r="Q16" s="85">
        <v>10</v>
      </c>
      <c r="R16" s="85">
        <v>89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  <c r="IW16" s="65"/>
      <c r="IX16" s="65"/>
      <c r="IY16" s="65"/>
      <c r="IZ16" s="65"/>
      <c r="JA16" s="65"/>
      <c r="JB16" s="65"/>
      <c r="JC16" s="65"/>
      <c r="JD16" s="65"/>
      <c r="JE16" s="65"/>
      <c r="JF16" s="65"/>
      <c r="JG16" s="65"/>
      <c r="JH16" s="65"/>
      <c r="JI16" s="65"/>
      <c r="JJ16" s="65"/>
      <c r="JK16" s="65"/>
      <c r="JL16" s="65"/>
      <c r="JM16" s="65"/>
      <c r="JN16" s="65"/>
      <c r="JO16" s="65"/>
      <c r="JP16" s="65"/>
      <c r="JQ16" s="65"/>
      <c r="JR16" s="65"/>
      <c r="JS16" s="65"/>
      <c r="JT16" s="65"/>
      <c r="JU16" s="65"/>
      <c r="JV16" s="65"/>
      <c r="JW16" s="65"/>
      <c r="JX16" s="65"/>
      <c r="JY16" s="65"/>
      <c r="JZ16" s="65"/>
      <c r="KA16" s="65"/>
      <c r="KB16" s="65"/>
      <c r="KC16" s="65"/>
      <c r="KD16" s="65"/>
      <c r="KE16" s="65"/>
      <c r="KF16" s="65"/>
      <c r="KG16" s="65"/>
      <c r="KH16" s="65"/>
      <c r="KI16" s="65"/>
      <c r="KJ16" s="65"/>
      <c r="KK16" s="65"/>
      <c r="KL16" s="65"/>
      <c r="KM16" s="65"/>
      <c r="KN16" s="65"/>
      <c r="KO16" s="65"/>
      <c r="KP16" s="65"/>
      <c r="KQ16" s="65"/>
      <c r="KR16" s="65"/>
      <c r="KS16" s="65"/>
      <c r="KT16" s="65"/>
      <c r="KU16" s="65"/>
      <c r="KV16" s="65"/>
      <c r="KW16" s="65"/>
      <c r="KX16" s="65"/>
      <c r="KY16" s="65"/>
      <c r="KZ16" s="65"/>
      <c r="LA16" s="65"/>
      <c r="LB16" s="65"/>
      <c r="LC16" s="65"/>
      <c r="LD16" s="65"/>
      <c r="LE16" s="65"/>
      <c r="LF16" s="65"/>
      <c r="LG16" s="65"/>
      <c r="LH16" s="65"/>
      <c r="LI16" s="65"/>
      <c r="LJ16" s="65"/>
      <c r="LK16" s="65"/>
      <c r="LL16" s="65"/>
      <c r="LM16" s="65"/>
      <c r="LN16" s="65"/>
      <c r="LO16" s="65"/>
      <c r="LP16" s="65"/>
      <c r="LQ16" s="65"/>
      <c r="LR16" s="65"/>
      <c r="LS16" s="65"/>
      <c r="LT16" s="65"/>
      <c r="LU16" s="65"/>
      <c r="LV16" s="65"/>
      <c r="LW16" s="65"/>
      <c r="LX16" s="65"/>
      <c r="LY16" s="65"/>
      <c r="LZ16" s="65"/>
      <c r="MA16" s="65"/>
      <c r="MB16" s="65"/>
      <c r="MC16" s="65"/>
      <c r="MD16" s="65"/>
      <c r="ME16" s="65"/>
      <c r="MF16" s="65"/>
      <c r="MG16" s="65"/>
      <c r="MH16" s="65"/>
      <c r="MI16" s="65"/>
      <c r="MJ16" s="65"/>
      <c r="MK16" s="65"/>
      <c r="ML16" s="65"/>
      <c r="MM16" s="65"/>
      <c r="MN16" s="65"/>
      <c r="MO16" s="65"/>
      <c r="MP16" s="65"/>
      <c r="MQ16" s="65"/>
      <c r="MR16" s="65"/>
      <c r="MS16" s="65"/>
      <c r="MT16" s="65"/>
      <c r="MU16" s="65"/>
      <c r="MV16" s="65"/>
      <c r="MW16" s="65"/>
      <c r="MX16" s="65"/>
      <c r="MY16" s="65"/>
      <c r="MZ16" s="65"/>
      <c r="NA16" s="65"/>
      <c r="NB16" s="65"/>
      <c r="NC16" s="65"/>
      <c r="ND16" s="65"/>
      <c r="NE16" s="65"/>
      <c r="NF16" s="65"/>
      <c r="NG16" s="65"/>
      <c r="NH16" s="65"/>
      <c r="NI16" s="65"/>
      <c r="NJ16" s="65"/>
      <c r="NK16" s="65"/>
      <c r="NL16" s="65"/>
      <c r="NM16" s="65"/>
      <c r="NN16" s="65"/>
      <c r="NO16" s="65"/>
      <c r="NP16" s="65"/>
      <c r="NQ16" s="65"/>
      <c r="NR16" s="65"/>
      <c r="NS16" s="65"/>
      <c r="NT16" s="65"/>
      <c r="NU16" s="65"/>
      <c r="NV16" s="65"/>
      <c r="NW16" s="65"/>
      <c r="NX16" s="65"/>
      <c r="NY16" s="65"/>
      <c r="NZ16" s="65"/>
      <c r="OA16" s="65"/>
      <c r="OB16" s="65"/>
      <c r="OC16" s="65"/>
      <c r="OD16" s="65"/>
      <c r="OE16" s="65"/>
      <c r="OF16" s="65"/>
      <c r="OG16" s="65"/>
      <c r="OH16" s="65"/>
      <c r="OI16" s="65"/>
      <c r="OJ16" s="65"/>
      <c r="OK16" s="65"/>
      <c r="OL16" s="65"/>
      <c r="OM16" s="65"/>
      <c r="ON16" s="65"/>
      <c r="OO16" s="65"/>
      <c r="OP16" s="65"/>
      <c r="OQ16" s="65"/>
      <c r="OR16" s="65"/>
      <c r="OS16" s="65"/>
      <c r="OT16" s="65"/>
      <c r="OU16" s="65"/>
      <c r="OV16" s="65"/>
      <c r="OW16" s="65"/>
      <c r="OX16" s="65"/>
      <c r="OY16" s="65"/>
      <c r="OZ16" s="65"/>
      <c r="PA16" s="65"/>
      <c r="PB16" s="65"/>
      <c r="PC16" s="65"/>
      <c r="PD16" s="65"/>
      <c r="PE16" s="65"/>
      <c r="PF16" s="65"/>
      <c r="PG16" s="65"/>
      <c r="PH16" s="65"/>
      <c r="PI16" s="65"/>
      <c r="PJ16" s="65"/>
      <c r="PK16" s="65"/>
      <c r="PL16" s="65"/>
      <c r="PM16" s="65"/>
      <c r="PN16" s="65"/>
      <c r="PO16" s="65"/>
      <c r="PP16" s="65"/>
      <c r="PQ16" s="65"/>
      <c r="PR16" s="65"/>
      <c r="PS16" s="65"/>
      <c r="PT16" s="65"/>
      <c r="PU16" s="65"/>
      <c r="PV16" s="65"/>
      <c r="PW16" s="65"/>
      <c r="PX16" s="65"/>
      <c r="PY16" s="65"/>
      <c r="PZ16" s="65"/>
      <c r="QA16" s="65"/>
      <c r="QB16" s="65"/>
      <c r="QC16" s="65"/>
      <c r="QD16" s="65"/>
      <c r="QE16" s="65"/>
      <c r="QF16" s="65"/>
      <c r="QG16" s="65"/>
      <c r="QH16" s="65"/>
      <c r="QI16" s="65"/>
      <c r="QJ16" s="65"/>
      <c r="QK16" s="65"/>
      <c r="QL16" s="65"/>
      <c r="QM16" s="65"/>
      <c r="QN16" s="65"/>
      <c r="QO16" s="65"/>
      <c r="QP16" s="65"/>
      <c r="QQ16" s="65"/>
      <c r="QR16" s="65"/>
      <c r="QS16" s="65"/>
      <c r="QT16" s="65"/>
      <c r="QU16" s="65"/>
      <c r="QV16" s="65"/>
      <c r="QW16" s="65"/>
      <c r="QX16" s="65"/>
      <c r="QY16" s="65"/>
      <c r="QZ16" s="65"/>
      <c r="RA16" s="65"/>
      <c r="RB16" s="65"/>
      <c r="RC16" s="65"/>
      <c r="RD16" s="65"/>
      <c r="RE16" s="65"/>
      <c r="RF16" s="65"/>
      <c r="RG16" s="65"/>
      <c r="RH16" s="65"/>
      <c r="RI16" s="65"/>
      <c r="RJ16" s="65"/>
      <c r="RK16" s="65"/>
      <c r="RL16" s="65"/>
      <c r="RM16" s="65"/>
      <c r="RN16" s="65"/>
      <c r="RO16" s="65"/>
      <c r="RP16" s="65"/>
      <c r="RQ16" s="65"/>
      <c r="RR16" s="65"/>
      <c r="RS16" s="65"/>
      <c r="RT16" s="65"/>
      <c r="RU16" s="65"/>
      <c r="RV16" s="65"/>
      <c r="RW16" s="65"/>
      <c r="RX16" s="65"/>
      <c r="RY16" s="65"/>
      <c r="RZ16" s="65"/>
      <c r="SA16" s="65"/>
      <c r="SB16" s="65"/>
      <c r="SC16" s="65"/>
      <c r="SD16" s="65"/>
      <c r="SE16" s="65"/>
      <c r="SF16" s="65"/>
      <c r="SG16" s="65"/>
      <c r="SH16" s="65"/>
      <c r="SI16" s="65"/>
      <c r="SJ16" s="65"/>
      <c r="SK16" s="65"/>
      <c r="SL16" s="65"/>
      <c r="SM16" s="65"/>
      <c r="SN16" s="65"/>
      <c r="SO16" s="65"/>
      <c r="SP16" s="65"/>
      <c r="SQ16" s="65"/>
      <c r="SR16" s="65"/>
      <c r="SS16" s="65"/>
      <c r="ST16" s="65"/>
      <c r="SU16" s="65"/>
      <c r="SV16" s="65"/>
      <c r="SW16" s="65"/>
      <c r="SX16" s="65"/>
      <c r="SY16" s="65"/>
      <c r="SZ16" s="65"/>
      <c r="TA16" s="65"/>
      <c r="TB16" s="65"/>
      <c r="TC16" s="65"/>
      <c r="TD16" s="65"/>
      <c r="TE16" s="65"/>
      <c r="TF16" s="65"/>
      <c r="TG16" s="65"/>
      <c r="TH16" s="65"/>
      <c r="TI16" s="65"/>
      <c r="TJ16" s="65"/>
      <c r="TK16" s="65"/>
      <c r="TL16" s="65"/>
      <c r="TM16" s="65"/>
      <c r="TN16" s="65"/>
      <c r="TO16" s="65"/>
      <c r="TP16" s="65"/>
      <c r="TQ16" s="65"/>
      <c r="TR16" s="65"/>
      <c r="TS16" s="65"/>
      <c r="TT16" s="65"/>
      <c r="TU16" s="65"/>
      <c r="TV16" s="65"/>
      <c r="TW16" s="65"/>
      <c r="TX16" s="65"/>
      <c r="TY16" s="65"/>
      <c r="TZ16" s="65"/>
      <c r="UA16" s="65"/>
      <c r="UB16" s="65"/>
      <c r="UC16" s="65"/>
      <c r="UD16" s="65"/>
      <c r="UE16" s="65"/>
      <c r="UF16" s="65"/>
      <c r="UG16" s="65"/>
      <c r="UH16" s="65"/>
      <c r="UI16" s="65"/>
      <c r="UJ16" s="65"/>
      <c r="UK16" s="65"/>
      <c r="UL16" s="65"/>
      <c r="UM16" s="65"/>
      <c r="UN16" s="65"/>
      <c r="UO16" s="65"/>
      <c r="UP16" s="65"/>
      <c r="UQ16" s="65"/>
      <c r="UR16" s="65"/>
      <c r="US16" s="65"/>
      <c r="UT16" s="65"/>
      <c r="UU16" s="65"/>
      <c r="UV16" s="65"/>
      <c r="UW16" s="65"/>
      <c r="UX16" s="65"/>
      <c r="UY16" s="65"/>
      <c r="UZ16" s="65"/>
      <c r="VA16" s="65"/>
      <c r="VB16" s="65"/>
      <c r="VC16" s="65"/>
      <c r="VD16" s="65"/>
      <c r="VE16" s="65"/>
      <c r="VF16" s="65"/>
      <c r="VG16" s="65"/>
      <c r="VH16" s="65"/>
      <c r="VI16" s="65"/>
      <c r="VJ16" s="65"/>
      <c r="VK16" s="65"/>
      <c r="VL16" s="65"/>
      <c r="VM16" s="65"/>
      <c r="VN16" s="65"/>
      <c r="VO16" s="65"/>
      <c r="VP16" s="65"/>
      <c r="VQ16" s="65"/>
      <c r="VR16" s="65"/>
      <c r="VS16" s="65"/>
      <c r="VT16" s="65"/>
      <c r="VU16" s="65"/>
      <c r="VV16" s="65"/>
      <c r="VW16" s="65"/>
      <c r="VX16" s="65"/>
      <c r="VY16" s="65"/>
      <c r="VZ16" s="65"/>
      <c r="WA16" s="65"/>
      <c r="WB16" s="65"/>
      <c r="WC16" s="65"/>
      <c r="WD16" s="65"/>
      <c r="WE16" s="65"/>
      <c r="WF16" s="65"/>
      <c r="WG16" s="65"/>
      <c r="WH16" s="65"/>
      <c r="WI16" s="65"/>
      <c r="WJ16" s="65"/>
      <c r="WK16" s="65"/>
      <c r="WL16" s="65"/>
      <c r="WM16" s="65"/>
      <c r="WN16" s="65"/>
      <c r="WO16" s="65"/>
      <c r="WP16" s="65"/>
      <c r="WQ16" s="65"/>
      <c r="WR16" s="65"/>
      <c r="WS16" s="65"/>
      <c r="WT16" s="65"/>
      <c r="WU16" s="65"/>
      <c r="WV16" s="65"/>
      <c r="WW16" s="65"/>
      <c r="WX16" s="65"/>
      <c r="WY16" s="65"/>
      <c r="WZ16" s="65"/>
      <c r="XA16" s="65"/>
      <c r="XB16" s="65"/>
      <c r="XC16" s="65"/>
      <c r="XD16" s="65"/>
      <c r="XE16" s="65"/>
      <c r="XF16" s="65"/>
      <c r="XG16" s="65"/>
      <c r="XH16" s="65"/>
      <c r="XI16" s="65"/>
      <c r="XJ16" s="65"/>
      <c r="XK16" s="65"/>
      <c r="XL16" s="65"/>
      <c r="XM16" s="65"/>
      <c r="XN16" s="65"/>
      <c r="XO16" s="65"/>
      <c r="XP16" s="65"/>
      <c r="XQ16" s="65"/>
      <c r="XR16" s="65"/>
      <c r="XS16" s="65"/>
      <c r="XT16" s="65"/>
      <c r="XU16" s="65"/>
      <c r="XV16" s="65"/>
      <c r="XW16" s="65"/>
      <c r="XX16" s="65"/>
      <c r="XY16" s="65"/>
      <c r="XZ16" s="65"/>
      <c r="YA16" s="65"/>
      <c r="YB16" s="65"/>
      <c r="YC16" s="65"/>
      <c r="YD16" s="65"/>
      <c r="YE16" s="65"/>
      <c r="YF16" s="65"/>
      <c r="YG16" s="65"/>
      <c r="YH16" s="65"/>
      <c r="YI16" s="65"/>
      <c r="YJ16" s="65"/>
      <c r="YK16" s="65"/>
      <c r="YL16" s="65"/>
      <c r="YM16" s="65"/>
      <c r="YN16" s="65"/>
      <c r="YO16" s="65"/>
      <c r="YP16" s="65"/>
      <c r="YQ16" s="65"/>
      <c r="YR16" s="65"/>
      <c r="YS16" s="65"/>
      <c r="YT16" s="65"/>
      <c r="YU16" s="65"/>
      <c r="YV16" s="65"/>
      <c r="YW16" s="65"/>
      <c r="YX16" s="65"/>
      <c r="YY16" s="65"/>
      <c r="YZ16" s="65"/>
      <c r="ZA16" s="65"/>
      <c r="ZB16" s="65"/>
      <c r="ZC16" s="65"/>
      <c r="ZD16" s="65"/>
      <c r="ZE16" s="65"/>
      <c r="ZF16" s="65"/>
      <c r="ZG16" s="65"/>
      <c r="ZH16" s="65"/>
      <c r="ZI16" s="65"/>
      <c r="ZJ16" s="65"/>
      <c r="ZK16" s="65"/>
      <c r="ZL16" s="65"/>
      <c r="ZM16" s="65"/>
      <c r="ZN16" s="65"/>
      <c r="ZO16" s="65"/>
      <c r="ZP16" s="65"/>
      <c r="ZQ16" s="65"/>
      <c r="ZR16" s="65"/>
      <c r="ZS16" s="65"/>
      <c r="ZT16" s="65"/>
      <c r="ZU16" s="65"/>
      <c r="ZV16" s="65"/>
      <c r="ZW16" s="65"/>
      <c r="ZX16" s="65"/>
      <c r="ZY16" s="65"/>
      <c r="ZZ16" s="65"/>
      <c r="AAA16" s="65"/>
      <c r="AAB16" s="65"/>
      <c r="AAC16" s="65"/>
      <c r="AAD16" s="65"/>
      <c r="AAE16" s="65"/>
      <c r="AAF16" s="65"/>
      <c r="AAG16" s="65"/>
      <c r="AAH16" s="65"/>
      <c r="AAI16" s="65"/>
      <c r="AAJ16" s="65"/>
      <c r="AAK16" s="65"/>
      <c r="AAL16" s="65"/>
      <c r="AAM16" s="65"/>
      <c r="AAN16" s="65"/>
      <c r="AAO16" s="65"/>
      <c r="AAP16" s="65"/>
      <c r="AAQ16" s="65"/>
      <c r="AAR16" s="65"/>
      <c r="AAS16" s="65"/>
      <c r="AAT16" s="65"/>
      <c r="AAU16" s="65"/>
      <c r="AAV16" s="65"/>
      <c r="AAW16" s="65"/>
      <c r="AAX16" s="65"/>
      <c r="AAY16" s="65"/>
      <c r="AAZ16" s="65"/>
      <c r="ABA16" s="65"/>
      <c r="ABB16" s="65"/>
      <c r="ABC16" s="65"/>
      <c r="ABD16" s="65"/>
      <c r="ABE16" s="65"/>
      <c r="ABF16" s="65"/>
      <c r="ABG16" s="65"/>
      <c r="ABH16" s="65"/>
      <c r="ABI16" s="65"/>
      <c r="ABJ16" s="65"/>
      <c r="ABK16" s="65"/>
      <c r="ABL16" s="65"/>
      <c r="ABM16" s="65"/>
      <c r="ABN16" s="65"/>
      <c r="ABO16" s="65"/>
    </row>
    <row r="17" spans="1:743" s="66" customFormat="1" ht="33" customHeight="1" x14ac:dyDescent="0.25">
      <c r="A17" s="127"/>
      <c r="B17" s="120"/>
      <c r="C17" s="81">
        <v>2014</v>
      </c>
      <c r="D17" s="31"/>
      <c r="E17" s="6"/>
      <c r="F17" s="99"/>
      <c r="G17" s="99"/>
      <c r="H17" s="82">
        <v>29803</v>
      </c>
      <c r="I17" s="82">
        <v>0</v>
      </c>
      <c r="J17" s="82">
        <v>54</v>
      </c>
      <c r="K17" s="82">
        <v>151</v>
      </c>
      <c r="L17" s="82">
        <v>74</v>
      </c>
      <c r="M17" s="82">
        <v>89</v>
      </c>
      <c r="N17" s="82">
        <v>54</v>
      </c>
      <c r="O17" s="82">
        <v>1603</v>
      </c>
      <c r="P17" s="82">
        <v>33</v>
      </c>
      <c r="Q17" s="82">
        <v>8</v>
      </c>
      <c r="R17" s="82">
        <v>77</v>
      </c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  <c r="IW17" s="65"/>
      <c r="IX17" s="65"/>
      <c r="IY17" s="65"/>
      <c r="IZ17" s="65"/>
      <c r="JA17" s="65"/>
      <c r="JB17" s="65"/>
      <c r="JC17" s="65"/>
      <c r="JD17" s="65"/>
      <c r="JE17" s="65"/>
      <c r="JF17" s="65"/>
      <c r="JG17" s="65"/>
      <c r="JH17" s="65"/>
      <c r="JI17" s="65"/>
      <c r="JJ17" s="65"/>
      <c r="JK17" s="65"/>
      <c r="JL17" s="65"/>
      <c r="JM17" s="65"/>
      <c r="JN17" s="65"/>
      <c r="JO17" s="65"/>
      <c r="JP17" s="65"/>
      <c r="JQ17" s="65"/>
      <c r="JR17" s="65"/>
      <c r="JS17" s="65"/>
      <c r="JT17" s="65"/>
      <c r="JU17" s="65"/>
      <c r="JV17" s="65"/>
      <c r="JW17" s="65"/>
      <c r="JX17" s="65"/>
      <c r="JY17" s="65"/>
      <c r="JZ17" s="65"/>
      <c r="KA17" s="65"/>
      <c r="KB17" s="65"/>
      <c r="KC17" s="65"/>
      <c r="KD17" s="65"/>
      <c r="KE17" s="65"/>
      <c r="KF17" s="65"/>
      <c r="KG17" s="65"/>
      <c r="KH17" s="65"/>
      <c r="KI17" s="65"/>
      <c r="KJ17" s="65"/>
      <c r="KK17" s="65"/>
      <c r="KL17" s="65"/>
      <c r="KM17" s="65"/>
      <c r="KN17" s="65"/>
      <c r="KO17" s="65"/>
      <c r="KP17" s="65"/>
      <c r="KQ17" s="65"/>
      <c r="KR17" s="65"/>
      <c r="KS17" s="65"/>
      <c r="KT17" s="65"/>
      <c r="KU17" s="65"/>
      <c r="KV17" s="65"/>
      <c r="KW17" s="65"/>
      <c r="KX17" s="65"/>
      <c r="KY17" s="65"/>
      <c r="KZ17" s="65"/>
      <c r="LA17" s="65"/>
      <c r="LB17" s="65"/>
      <c r="LC17" s="65"/>
      <c r="LD17" s="65"/>
      <c r="LE17" s="65"/>
      <c r="LF17" s="65"/>
      <c r="LG17" s="65"/>
      <c r="LH17" s="65"/>
      <c r="LI17" s="65"/>
      <c r="LJ17" s="65"/>
      <c r="LK17" s="65"/>
      <c r="LL17" s="65"/>
      <c r="LM17" s="65"/>
      <c r="LN17" s="65"/>
      <c r="LO17" s="65"/>
      <c r="LP17" s="65"/>
      <c r="LQ17" s="65"/>
      <c r="LR17" s="65"/>
      <c r="LS17" s="65"/>
      <c r="LT17" s="65"/>
      <c r="LU17" s="65"/>
      <c r="LV17" s="65"/>
      <c r="LW17" s="65"/>
      <c r="LX17" s="65"/>
      <c r="LY17" s="65"/>
      <c r="LZ17" s="65"/>
      <c r="MA17" s="65"/>
      <c r="MB17" s="65"/>
      <c r="MC17" s="65"/>
      <c r="MD17" s="65"/>
      <c r="ME17" s="65"/>
      <c r="MF17" s="65"/>
      <c r="MG17" s="65"/>
      <c r="MH17" s="65"/>
      <c r="MI17" s="65"/>
      <c r="MJ17" s="65"/>
      <c r="MK17" s="65"/>
      <c r="ML17" s="65"/>
      <c r="MM17" s="65"/>
      <c r="MN17" s="65"/>
      <c r="MO17" s="65"/>
      <c r="MP17" s="65"/>
      <c r="MQ17" s="65"/>
      <c r="MR17" s="65"/>
      <c r="MS17" s="65"/>
      <c r="MT17" s="65"/>
      <c r="MU17" s="65"/>
      <c r="MV17" s="65"/>
      <c r="MW17" s="65"/>
      <c r="MX17" s="65"/>
      <c r="MY17" s="65"/>
      <c r="MZ17" s="65"/>
      <c r="NA17" s="65"/>
      <c r="NB17" s="65"/>
      <c r="NC17" s="65"/>
      <c r="ND17" s="65"/>
      <c r="NE17" s="65"/>
      <c r="NF17" s="65"/>
      <c r="NG17" s="65"/>
      <c r="NH17" s="65"/>
      <c r="NI17" s="65"/>
      <c r="NJ17" s="65"/>
      <c r="NK17" s="65"/>
      <c r="NL17" s="65"/>
      <c r="NM17" s="65"/>
      <c r="NN17" s="65"/>
      <c r="NO17" s="65"/>
      <c r="NP17" s="65"/>
      <c r="NQ17" s="65"/>
      <c r="NR17" s="65"/>
      <c r="NS17" s="65"/>
      <c r="NT17" s="65"/>
      <c r="NU17" s="65"/>
      <c r="NV17" s="65"/>
      <c r="NW17" s="65"/>
      <c r="NX17" s="65"/>
      <c r="NY17" s="65"/>
      <c r="NZ17" s="65"/>
      <c r="OA17" s="65"/>
      <c r="OB17" s="65"/>
      <c r="OC17" s="65"/>
      <c r="OD17" s="65"/>
      <c r="OE17" s="65"/>
      <c r="OF17" s="65"/>
      <c r="OG17" s="65"/>
      <c r="OH17" s="65"/>
      <c r="OI17" s="65"/>
      <c r="OJ17" s="65"/>
      <c r="OK17" s="65"/>
      <c r="OL17" s="65"/>
      <c r="OM17" s="65"/>
      <c r="ON17" s="65"/>
      <c r="OO17" s="65"/>
      <c r="OP17" s="65"/>
      <c r="OQ17" s="65"/>
      <c r="OR17" s="65"/>
      <c r="OS17" s="65"/>
      <c r="OT17" s="65"/>
      <c r="OU17" s="65"/>
      <c r="OV17" s="65"/>
      <c r="OW17" s="65"/>
      <c r="OX17" s="65"/>
      <c r="OY17" s="65"/>
      <c r="OZ17" s="65"/>
      <c r="PA17" s="65"/>
      <c r="PB17" s="65"/>
      <c r="PC17" s="65"/>
      <c r="PD17" s="65"/>
      <c r="PE17" s="65"/>
      <c r="PF17" s="65"/>
      <c r="PG17" s="65"/>
      <c r="PH17" s="65"/>
      <c r="PI17" s="65"/>
      <c r="PJ17" s="65"/>
      <c r="PK17" s="65"/>
      <c r="PL17" s="65"/>
      <c r="PM17" s="65"/>
      <c r="PN17" s="65"/>
      <c r="PO17" s="65"/>
      <c r="PP17" s="65"/>
      <c r="PQ17" s="65"/>
      <c r="PR17" s="65"/>
      <c r="PS17" s="65"/>
      <c r="PT17" s="65"/>
      <c r="PU17" s="65"/>
      <c r="PV17" s="65"/>
      <c r="PW17" s="65"/>
      <c r="PX17" s="65"/>
      <c r="PY17" s="65"/>
      <c r="PZ17" s="65"/>
      <c r="QA17" s="65"/>
      <c r="QB17" s="65"/>
      <c r="QC17" s="65"/>
      <c r="QD17" s="65"/>
      <c r="QE17" s="65"/>
      <c r="QF17" s="65"/>
      <c r="QG17" s="65"/>
      <c r="QH17" s="65"/>
      <c r="QI17" s="65"/>
      <c r="QJ17" s="65"/>
      <c r="QK17" s="65"/>
      <c r="QL17" s="65"/>
      <c r="QM17" s="65"/>
      <c r="QN17" s="65"/>
      <c r="QO17" s="65"/>
      <c r="QP17" s="65"/>
      <c r="QQ17" s="65"/>
      <c r="QR17" s="65"/>
      <c r="QS17" s="65"/>
      <c r="QT17" s="65"/>
      <c r="QU17" s="65"/>
      <c r="QV17" s="65"/>
      <c r="QW17" s="65"/>
      <c r="QX17" s="65"/>
      <c r="QY17" s="65"/>
      <c r="QZ17" s="65"/>
      <c r="RA17" s="65"/>
      <c r="RB17" s="65"/>
      <c r="RC17" s="65"/>
      <c r="RD17" s="65"/>
      <c r="RE17" s="65"/>
      <c r="RF17" s="65"/>
      <c r="RG17" s="65"/>
      <c r="RH17" s="65"/>
      <c r="RI17" s="65"/>
      <c r="RJ17" s="65"/>
      <c r="RK17" s="65"/>
      <c r="RL17" s="65"/>
      <c r="RM17" s="65"/>
      <c r="RN17" s="65"/>
      <c r="RO17" s="65"/>
      <c r="RP17" s="65"/>
      <c r="RQ17" s="65"/>
      <c r="RR17" s="65"/>
      <c r="RS17" s="65"/>
      <c r="RT17" s="65"/>
      <c r="RU17" s="65"/>
      <c r="RV17" s="65"/>
      <c r="RW17" s="65"/>
      <c r="RX17" s="65"/>
      <c r="RY17" s="65"/>
      <c r="RZ17" s="65"/>
      <c r="SA17" s="65"/>
      <c r="SB17" s="65"/>
      <c r="SC17" s="65"/>
      <c r="SD17" s="65"/>
      <c r="SE17" s="65"/>
      <c r="SF17" s="65"/>
      <c r="SG17" s="65"/>
      <c r="SH17" s="65"/>
      <c r="SI17" s="65"/>
      <c r="SJ17" s="65"/>
      <c r="SK17" s="65"/>
      <c r="SL17" s="65"/>
      <c r="SM17" s="65"/>
      <c r="SN17" s="65"/>
      <c r="SO17" s="65"/>
      <c r="SP17" s="65"/>
      <c r="SQ17" s="65"/>
      <c r="SR17" s="65"/>
      <c r="SS17" s="65"/>
      <c r="ST17" s="65"/>
      <c r="SU17" s="65"/>
      <c r="SV17" s="65"/>
      <c r="SW17" s="65"/>
      <c r="SX17" s="65"/>
      <c r="SY17" s="65"/>
      <c r="SZ17" s="65"/>
      <c r="TA17" s="65"/>
      <c r="TB17" s="65"/>
      <c r="TC17" s="65"/>
      <c r="TD17" s="65"/>
      <c r="TE17" s="65"/>
      <c r="TF17" s="65"/>
      <c r="TG17" s="65"/>
      <c r="TH17" s="65"/>
      <c r="TI17" s="65"/>
      <c r="TJ17" s="65"/>
      <c r="TK17" s="65"/>
      <c r="TL17" s="65"/>
      <c r="TM17" s="65"/>
      <c r="TN17" s="65"/>
      <c r="TO17" s="65"/>
      <c r="TP17" s="65"/>
      <c r="TQ17" s="65"/>
      <c r="TR17" s="65"/>
      <c r="TS17" s="65"/>
      <c r="TT17" s="65"/>
      <c r="TU17" s="65"/>
      <c r="TV17" s="65"/>
      <c r="TW17" s="65"/>
      <c r="TX17" s="65"/>
      <c r="TY17" s="65"/>
      <c r="TZ17" s="65"/>
      <c r="UA17" s="65"/>
      <c r="UB17" s="65"/>
      <c r="UC17" s="65"/>
      <c r="UD17" s="65"/>
      <c r="UE17" s="65"/>
      <c r="UF17" s="65"/>
      <c r="UG17" s="65"/>
      <c r="UH17" s="65"/>
      <c r="UI17" s="65"/>
      <c r="UJ17" s="65"/>
      <c r="UK17" s="65"/>
      <c r="UL17" s="65"/>
      <c r="UM17" s="65"/>
      <c r="UN17" s="65"/>
      <c r="UO17" s="65"/>
      <c r="UP17" s="65"/>
      <c r="UQ17" s="65"/>
      <c r="UR17" s="65"/>
      <c r="US17" s="65"/>
      <c r="UT17" s="65"/>
      <c r="UU17" s="65"/>
      <c r="UV17" s="65"/>
      <c r="UW17" s="65"/>
      <c r="UX17" s="65"/>
      <c r="UY17" s="65"/>
      <c r="UZ17" s="65"/>
      <c r="VA17" s="65"/>
      <c r="VB17" s="65"/>
      <c r="VC17" s="65"/>
      <c r="VD17" s="65"/>
      <c r="VE17" s="65"/>
      <c r="VF17" s="65"/>
      <c r="VG17" s="65"/>
      <c r="VH17" s="65"/>
      <c r="VI17" s="65"/>
      <c r="VJ17" s="65"/>
      <c r="VK17" s="65"/>
      <c r="VL17" s="65"/>
      <c r="VM17" s="65"/>
      <c r="VN17" s="65"/>
      <c r="VO17" s="65"/>
      <c r="VP17" s="65"/>
      <c r="VQ17" s="65"/>
      <c r="VR17" s="65"/>
      <c r="VS17" s="65"/>
      <c r="VT17" s="65"/>
      <c r="VU17" s="65"/>
      <c r="VV17" s="65"/>
      <c r="VW17" s="65"/>
      <c r="VX17" s="65"/>
      <c r="VY17" s="65"/>
      <c r="VZ17" s="65"/>
      <c r="WA17" s="65"/>
      <c r="WB17" s="65"/>
      <c r="WC17" s="65"/>
      <c r="WD17" s="65"/>
      <c r="WE17" s="65"/>
      <c r="WF17" s="65"/>
      <c r="WG17" s="65"/>
      <c r="WH17" s="65"/>
      <c r="WI17" s="65"/>
      <c r="WJ17" s="65"/>
      <c r="WK17" s="65"/>
      <c r="WL17" s="65"/>
      <c r="WM17" s="65"/>
      <c r="WN17" s="65"/>
      <c r="WO17" s="65"/>
      <c r="WP17" s="65"/>
      <c r="WQ17" s="65"/>
      <c r="WR17" s="65"/>
      <c r="WS17" s="65"/>
      <c r="WT17" s="65"/>
      <c r="WU17" s="65"/>
      <c r="WV17" s="65"/>
      <c r="WW17" s="65"/>
      <c r="WX17" s="65"/>
      <c r="WY17" s="65"/>
      <c r="WZ17" s="65"/>
      <c r="XA17" s="65"/>
      <c r="XB17" s="65"/>
      <c r="XC17" s="65"/>
      <c r="XD17" s="65"/>
      <c r="XE17" s="65"/>
      <c r="XF17" s="65"/>
      <c r="XG17" s="65"/>
      <c r="XH17" s="65"/>
      <c r="XI17" s="65"/>
      <c r="XJ17" s="65"/>
      <c r="XK17" s="65"/>
      <c r="XL17" s="65"/>
      <c r="XM17" s="65"/>
      <c r="XN17" s="65"/>
      <c r="XO17" s="65"/>
      <c r="XP17" s="65"/>
      <c r="XQ17" s="65"/>
      <c r="XR17" s="65"/>
      <c r="XS17" s="65"/>
      <c r="XT17" s="65"/>
      <c r="XU17" s="65"/>
      <c r="XV17" s="65"/>
      <c r="XW17" s="65"/>
      <c r="XX17" s="65"/>
      <c r="XY17" s="65"/>
      <c r="XZ17" s="65"/>
      <c r="YA17" s="65"/>
      <c r="YB17" s="65"/>
      <c r="YC17" s="65"/>
      <c r="YD17" s="65"/>
      <c r="YE17" s="65"/>
      <c r="YF17" s="65"/>
      <c r="YG17" s="65"/>
      <c r="YH17" s="65"/>
      <c r="YI17" s="65"/>
      <c r="YJ17" s="65"/>
      <c r="YK17" s="65"/>
      <c r="YL17" s="65"/>
      <c r="YM17" s="65"/>
      <c r="YN17" s="65"/>
      <c r="YO17" s="65"/>
      <c r="YP17" s="65"/>
      <c r="YQ17" s="65"/>
      <c r="YR17" s="65"/>
      <c r="YS17" s="65"/>
      <c r="YT17" s="65"/>
      <c r="YU17" s="65"/>
      <c r="YV17" s="65"/>
      <c r="YW17" s="65"/>
      <c r="YX17" s="65"/>
      <c r="YY17" s="65"/>
      <c r="YZ17" s="65"/>
      <c r="ZA17" s="65"/>
      <c r="ZB17" s="65"/>
      <c r="ZC17" s="65"/>
      <c r="ZD17" s="65"/>
      <c r="ZE17" s="65"/>
      <c r="ZF17" s="65"/>
      <c r="ZG17" s="65"/>
      <c r="ZH17" s="65"/>
      <c r="ZI17" s="65"/>
      <c r="ZJ17" s="65"/>
      <c r="ZK17" s="65"/>
      <c r="ZL17" s="65"/>
      <c r="ZM17" s="65"/>
      <c r="ZN17" s="65"/>
      <c r="ZO17" s="65"/>
      <c r="ZP17" s="65"/>
      <c r="ZQ17" s="65"/>
      <c r="ZR17" s="65"/>
      <c r="ZS17" s="65"/>
      <c r="ZT17" s="65"/>
      <c r="ZU17" s="65"/>
      <c r="ZV17" s="65"/>
      <c r="ZW17" s="65"/>
      <c r="ZX17" s="65"/>
      <c r="ZY17" s="65"/>
      <c r="ZZ17" s="65"/>
      <c r="AAA17" s="65"/>
      <c r="AAB17" s="65"/>
      <c r="AAC17" s="65"/>
      <c r="AAD17" s="65"/>
      <c r="AAE17" s="65"/>
      <c r="AAF17" s="65"/>
      <c r="AAG17" s="65"/>
      <c r="AAH17" s="65"/>
      <c r="AAI17" s="65"/>
      <c r="AAJ17" s="65"/>
      <c r="AAK17" s="65"/>
      <c r="AAL17" s="65"/>
      <c r="AAM17" s="65"/>
      <c r="AAN17" s="65"/>
      <c r="AAO17" s="65"/>
      <c r="AAP17" s="65"/>
      <c r="AAQ17" s="65"/>
      <c r="AAR17" s="65"/>
      <c r="AAS17" s="65"/>
      <c r="AAT17" s="65"/>
      <c r="AAU17" s="65"/>
      <c r="AAV17" s="65"/>
      <c r="AAW17" s="65"/>
      <c r="AAX17" s="65"/>
      <c r="AAY17" s="65"/>
      <c r="AAZ17" s="65"/>
      <c r="ABA17" s="65"/>
      <c r="ABB17" s="65"/>
      <c r="ABC17" s="65"/>
      <c r="ABD17" s="65"/>
      <c r="ABE17" s="65"/>
      <c r="ABF17" s="65"/>
      <c r="ABG17" s="65"/>
      <c r="ABH17" s="65"/>
      <c r="ABI17" s="65"/>
      <c r="ABJ17" s="65"/>
      <c r="ABK17" s="65"/>
      <c r="ABL17" s="65"/>
      <c r="ABM17" s="65"/>
      <c r="ABN17" s="65"/>
      <c r="ABO17" s="65"/>
    </row>
    <row r="18" spans="1:743" s="66" customFormat="1" ht="33" customHeight="1" thickBot="1" x14ac:dyDescent="0.3">
      <c r="A18" s="130"/>
      <c r="B18" s="118"/>
      <c r="C18" s="83">
        <v>2015</v>
      </c>
      <c r="D18" s="86">
        <v>2</v>
      </c>
      <c r="E18" s="87">
        <v>2</v>
      </c>
      <c r="F18" s="105">
        <v>10286.74</v>
      </c>
      <c r="G18" s="105">
        <v>10359.44</v>
      </c>
      <c r="H18" s="87">
        <v>29520</v>
      </c>
      <c r="I18" s="87">
        <v>28</v>
      </c>
      <c r="J18" s="87">
        <v>69</v>
      </c>
      <c r="K18" s="87">
        <v>202</v>
      </c>
      <c r="L18" s="87">
        <v>109</v>
      </c>
      <c r="M18" s="87">
        <v>136</v>
      </c>
      <c r="N18" s="87">
        <v>83</v>
      </c>
      <c r="O18" s="87">
        <v>1679</v>
      </c>
      <c r="P18" s="87">
        <v>43</v>
      </c>
      <c r="Q18" s="87">
        <v>15</v>
      </c>
      <c r="R18" s="87">
        <v>71</v>
      </c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5"/>
      <c r="IX18" s="65"/>
      <c r="IY18" s="65"/>
      <c r="IZ18" s="65"/>
      <c r="JA18" s="65"/>
      <c r="JB18" s="65"/>
      <c r="JC18" s="65"/>
      <c r="JD18" s="65"/>
      <c r="JE18" s="65"/>
      <c r="JF18" s="65"/>
      <c r="JG18" s="65"/>
      <c r="JH18" s="65"/>
      <c r="JI18" s="65"/>
      <c r="JJ18" s="65"/>
      <c r="JK18" s="65"/>
      <c r="JL18" s="65"/>
      <c r="JM18" s="65"/>
      <c r="JN18" s="65"/>
      <c r="JO18" s="65"/>
      <c r="JP18" s="65"/>
      <c r="JQ18" s="65"/>
      <c r="JR18" s="65"/>
      <c r="JS18" s="65"/>
      <c r="JT18" s="65"/>
      <c r="JU18" s="65"/>
      <c r="JV18" s="65"/>
      <c r="JW18" s="65"/>
      <c r="JX18" s="65"/>
      <c r="JY18" s="65"/>
      <c r="JZ18" s="65"/>
      <c r="KA18" s="65"/>
      <c r="KB18" s="65"/>
      <c r="KC18" s="65"/>
      <c r="KD18" s="65"/>
      <c r="KE18" s="65"/>
      <c r="KF18" s="65"/>
      <c r="KG18" s="65"/>
      <c r="KH18" s="65"/>
      <c r="KI18" s="65"/>
      <c r="KJ18" s="65"/>
      <c r="KK18" s="65"/>
      <c r="KL18" s="65"/>
      <c r="KM18" s="65"/>
      <c r="KN18" s="65"/>
      <c r="KO18" s="65"/>
      <c r="KP18" s="65"/>
      <c r="KQ18" s="65"/>
      <c r="KR18" s="65"/>
      <c r="KS18" s="65"/>
      <c r="KT18" s="65"/>
      <c r="KU18" s="65"/>
      <c r="KV18" s="65"/>
      <c r="KW18" s="65"/>
      <c r="KX18" s="65"/>
      <c r="KY18" s="65"/>
      <c r="KZ18" s="65"/>
      <c r="LA18" s="65"/>
      <c r="LB18" s="65"/>
      <c r="LC18" s="65"/>
      <c r="LD18" s="65"/>
      <c r="LE18" s="65"/>
      <c r="LF18" s="65"/>
      <c r="LG18" s="65"/>
      <c r="LH18" s="65"/>
      <c r="LI18" s="65"/>
      <c r="LJ18" s="65"/>
      <c r="LK18" s="65"/>
      <c r="LL18" s="65"/>
      <c r="LM18" s="65"/>
      <c r="LN18" s="65"/>
      <c r="LO18" s="65"/>
      <c r="LP18" s="65"/>
      <c r="LQ18" s="65"/>
      <c r="LR18" s="65"/>
      <c r="LS18" s="65"/>
      <c r="LT18" s="65"/>
      <c r="LU18" s="65"/>
      <c r="LV18" s="65"/>
      <c r="LW18" s="65"/>
      <c r="LX18" s="65"/>
      <c r="LY18" s="65"/>
      <c r="LZ18" s="65"/>
      <c r="MA18" s="65"/>
      <c r="MB18" s="65"/>
      <c r="MC18" s="65"/>
      <c r="MD18" s="65"/>
      <c r="ME18" s="65"/>
      <c r="MF18" s="65"/>
      <c r="MG18" s="65"/>
      <c r="MH18" s="65"/>
      <c r="MI18" s="65"/>
      <c r="MJ18" s="65"/>
      <c r="MK18" s="65"/>
      <c r="ML18" s="65"/>
      <c r="MM18" s="65"/>
      <c r="MN18" s="65"/>
      <c r="MO18" s="65"/>
      <c r="MP18" s="65"/>
      <c r="MQ18" s="65"/>
      <c r="MR18" s="65"/>
      <c r="MS18" s="65"/>
      <c r="MT18" s="65"/>
      <c r="MU18" s="65"/>
      <c r="MV18" s="65"/>
      <c r="MW18" s="65"/>
      <c r="MX18" s="65"/>
      <c r="MY18" s="65"/>
      <c r="MZ18" s="65"/>
      <c r="NA18" s="65"/>
      <c r="NB18" s="65"/>
      <c r="NC18" s="65"/>
      <c r="ND18" s="65"/>
      <c r="NE18" s="65"/>
      <c r="NF18" s="65"/>
      <c r="NG18" s="65"/>
      <c r="NH18" s="65"/>
      <c r="NI18" s="65"/>
      <c r="NJ18" s="65"/>
      <c r="NK18" s="65"/>
      <c r="NL18" s="65"/>
      <c r="NM18" s="65"/>
      <c r="NN18" s="65"/>
      <c r="NO18" s="65"/>
      <c r="NP18" s="65"/>
      <c r="NQ18" s="65"/>
      <c r="NR18" s="65"/>
      <c r="NS18" s="65"/>
      <c r="NT18" s="65"/>
      <c r="NU18" s="65"/>
      <c r="NV18" s="65"/>
      <c r="NW18" s="65"/>
      <c r="NX18" s="65"/>
      <c r="NY18" s="65"/>
      <c r="NZ18" s="65"/>
      <c r="OA18" s="65"/>
      <c r="OB18" s="65"/>
      <c r="OC18" s="65"/>
      <c r="OD18" s="65"/>
      <c r="OE18" s="65"/>
      <c r="OF18" s="65"/>
      <c r="OG18" s="65"/>
      <c r="OH18" s="65"/>
      <c r="OI18" s="65"/>
      <c r="OJ18" s="65"/>
      <c r="OK18" s="65"/>
      <c r="OL18" s="65"/>
      <c r="OM18" s="65"/>
      <c r="ON18" s="65"/>
      <c r="OO18" s="65"/>
      <c r="OP18" s="65"/>
      <c r="OQ18" s="65"/>
      <c r="OR18" s="65"/>
      <c r="OS18" s="65"/>
      <c r="OT18" s="65"/>
      <c r="OU18" s="65"/>
      <c r="OV18" s="65"/>
      <c r="OW18" s="65"/>
      <c r="OX18" s="65"/>
      <c r="OY18" s="65"/>
      <c r="OZ18" s="65"/>
      <c r="PA18" s="65"/>
      <c r="PB18" s="65"/>
      <c r="PC18" s="65"/>
      <c r="PD18" s="65"/>
      <c r="PE18" s="65"/>
      <c r="PF18" s="65"/>
      <c r="PG18" s="65"/>
      <c r="PH18" s="65"/>
      <c r="PI18" s="65"/>
      <c r="PJ18" s="65"/>
      <c r="PK18" s="65"/>
      <c r="PL18" s="65"/>
      <c r="PM18" s="65"/>
      <c r="PN18" s="65"/>
      <c r="PO18" s="65"/>
      <c r="PP18" s="65"/>
      <c r="PQ18" s="65"/>
      <c r="PR18" s="65"/>
      <c r="PS18" s="65"/>
      <c r="PT18" s="65"/>
      <c r="PU18" s="65"/>
      <c r="PV18" s="65"/>
      <c r="PW18" s="65"/>
      <c r="PX18" s="65"/>
      <c r="PY18" s="65"/>
      <c r="PZ18" s="65"/>
      <c r="QA18" s="65"/>
      <c r="QB18" s="65"/>
      <c r="QC18" s="65"/>
      <c r="QD18" s="65"/>
      <c r="QE18" s="65"/>
      <c r="QF18" s="65"/>
      <c r="QG18" s="65"/>
      <c r="QH18" s="65"/>
      <c r="QI18" s="65"/>
      <c r="QJ18" s="65"/>
      <c r="QK18" s="65"/>
      <c r="QL18" s="65"/>
      <c r="QM18" s="65"/>
      <c r="QN18" s="65"/>
      <c r="QO18" s="65"/>
      <c r="QP18" s="65"/>
      <c r="QQ18" s="65"/>
      <c r="QR18" s="65"/>
      <c r="QS18" s="65"/>
      <c r="QT18" s="65"/>
      <c r="QU18" s="65"/>
      <c r="QV18" s="65"/>
      <c r="QW18" s="65"/>
      <c r="QX18" s="65"/>
      <c r="QY18" s="65"/>
      <c r="QZ18" s="65"/>
      <c r="RA18" s="65"/>
      <c r="RB18" s="65"/>
      <c r="RC18" s="65"/>
      <c r="RD18" s="65"/>
      <c r="RE18" s="65"/>
      <c r="RF18" s="65"/>
      <c r="RG18" s="65"/>
      <c r="RH18" s="65"/>
      <c r="RI18" s="65"/>
      <c r="RJ18" s="65"/>
      <c r="RK18" s="65"/>
      <c r="RL18" s="65"/>
      <c r="RM18" s="65"/>
      <c r="RN18" s="65"/>
      <c r="RO18" s="65"/>
      <c r="RP18" s="65"/>
      <c r="RQ18" s="65"/>
      <c r="RR18" s="65"/>
      <c r="RS18" s="65"/>
      <c r="RT18" s="65"/>
      <c r="RU18" s="65"/>
      <c r="RV18" s="65"/>
      <c r="RW18" s="65"/>
      <c r="RX18" s="65"/>
      <c r="RY18" s="65"/>
      <c r="RZ18" s="65"/>
      <c r="SA18" s="65"/>
      <c r="SB18" s="65"/>
      <c r="SC18" s="65"/>
      <c r="SD18" s="65"/>
      <c r="SE18" s="65"/>
      <c r="SF18" s="65"/>
      <c r="SG18" s="65"/>
      <c r="SH18" s="65"/>
      <c r="SI18" s="65"/>
      <c r="SJ18" s="65"/>
      <c r="SK18" s="65"/>
      <c r="SL18" s="65"/>
      <c r="SM18" s="65"/>
      <c r="SN18" s="65"/>
      <c r="SO18" s="65"/>
      <c r="SP18" s="65"/>
      <c r="SQ18" s="65"/>
      <c r="SR18" s="65"/>
      <c r="SS18" s="65"/>
      <c r="ST18" s="65"/>
      <c r="SU18" s="65"/>
      <c r="SV18" s="65"/>
      <c r="SW18" s="65"/>
      <c r="SX18" s="65"/>
      <c r="SY18" s="65"/>
      <c r="SZ18" s="65"/>
      <c r="TA18" s="65"/>
      <c r="TB18" s="65"/>
      <c r="TC18" s="65"/>
      <c r="TD18" s="65"/>
      <c r="TE18" s="65"/>
      <c r="TF18" s="65"/>
      <c r="TG18" s="65"/>
      <c r="TH18" s="65"/>
      <c r="TI18" s="65"/>
      <c r="TJ18" s="65"/>
      <c r="TK18" s="65"/>
      <c r="TL18" s="65"/>
      <c r="TM18" s="65"/>
      <c r="TN18" s="65"/>
      <c r="TO18" s="65"/>
      <c r="TP18" s="65"/>
      <c r="TQ18" s="65"/>
      <c r="TR18" s="65"/>
      <c r="TS18" s="65"/>
      <c r="TT18" s="65"/>
      <c r="TU18" s="65"/>
      <c r="TV18" s="65"/>
      <c r="TW18" s="65"/>
      <c r="TX18" s="65"/>
      <c r="TY18" s="65"/>
      <c r="TZ18" s="65"/>
      <c r="UA18" s="65"/>
      <c r="UB18" s="65"/>
      <c r="UC18" s="65"/>
      <c r="UD18" s="65"/>
      <c r="UE18" s="65"/>
      <c r="UF18" s="65"/>
      <c r="UG18" s="65"/>
      <c r="UH18" s="65"/>
      <c r="UI18" s="65"/>
      <c r="UJ18" s="65"/>
      <c r="UK18" s="65"/>
      <c r="UL18" s="65"/>
      <c r="UM18" s="65"/>
      <c r="UN18" s="65"/>
      <c r="UO18" s="65"/>
      <c r="UP18" s="65"/>
      <c r="UQ18" s="65"/>
      <c r="UR18" s="65"/>
      <c r="US18" s="65"/>
      <c r="UT18" s="65"/>
      <c r="UU18" s="65"/>
      <c r="UV18" s="65"/>
      <c r="UW18" s="65"/>
      <c r="UX18" s="65"/>
      <c r="UY18" s="65"/>
      <c r="UZ18" s="65"/>
      <c r="VA18" s="65"/>
      <c r="VB18" s="65"/>
      <c r="VC18" s="65"/>
      <c r="VD18" s="65"/>
      <c r="VE18" s="65"/>
      <c r="VF18" s="65"/>
      <c r="VG18" s="65"/>
      <c r="VH18" s="65"/>
      <c r="VI18" s="65"/>
      <c r="VJ18" s="65"/>
      <c r="VK18" s="65"/>
      <c r="VL18" s="65"/>
      <c r="VM18" s="65"/>
      <c r="VN18" s="65"/>
      <c r="VO18" s="65"/>
      <c r="VP18" s="65"/>
      <c r="VQ18" s="65"/>
      <c r="VR18" s="65"/>
      <c r="VS18" s="65"/>
      <c r="VT18" s="65"/>
      <c r="VU18" s="65"/>
      <c r="VV18" s="65"/>
      <c r="VW18" s="65"/>
      <c r="VX18" s="65"/>
      <c r="VY18" s="65"/>
      <c r="VZ18" s="65"/>
      <c r="WA18" s="65"/>
      <c r="WB18" s="65"/>
      <c r="WC18" s="65"/>
      <c r="WD18" s="65"/>
      <c r="WE18" s="65"/>
      <c r="WF18" s="65"/>
      <c r="WG18" s="65"/>
      <c r="WH18" s="65"/>
      <c r="WI18" s="65"/>
      <c r="WJ18" s="65"/>
      <c r="WK18" s="65"/>
      <c r="WL18" s="65"/>
      <c r="WM18" s="65"/>
      <c r="WN18" s="65"/>
      <c r="WO18" s="65"/>
      <c r="WP18" s="65"/>
      <c r="WQ18" s="65"/>
      <c r="WR18" s="65"/>
      <c r="WS18" s="65"/>
      <c r="WT18" s="65"/>
      <c r="WU18" s="65"/>
      <c r="WV18" s="65"/>
      <c r="WW18" s="65"/>
      <c r="WX18" s="65"/>
      <c r="WY18" s="65"/>
      <c r="WZ18" s="65"/>
      <c r="XA18" s="65"/>
      <c r="XB18" s="65"/>
      <c r="XC18" s="65"/>
      <c r="XD18" s="65"/>
      <c r="XE18" s="65"/>
      <c r="XF18" s="65"/>
      <c r="XG18" s="65"/>
      <c r="XH18" s="65"/>
      <c r="XI18" s="65"/>
      <c r="XJ18" s="65"/>
      <c r="XK18" s="65"/>
      <c r="XL18" s="65"/>
      <c r="XM18" s="65"/>
      <c r="XN18" s="65"/>
      <c r="XO18" s="65"/>
      <c r="XP18" s="65"/>
      <c r="XQ18" s="65"/>
      <c r="XR18" s="65"/>
      <c r="XS18" s="65"/>
      <c r="XT18" s="65"/>
      <c r="XU18" s="65"/>
      <c r="XV18" s="65"/>
      <c r="XW18" s="65"/>
      <c r="XX18" s="65"/>
      <c r="XY18" s="65"/>
      <c r="XZ18" s="65"/>
      <c r="YA18" s="65"/>
      <c r="YB18" s="65"/>
      <c r="YC18" s="65"/>
      <c r="YD18" s="65"/>
      <c r="YE18" s="65"/>
      <c r="YF18" s="65"/>
      <c r="YG18" s="65"/>
      <c r="YH18" s="65"/>
      <c r="YI18" s="65"/>
      <c r="YJ18" s="65"/>
      <c r="YK18" s="65"/>
      <c r="YL18" s="65"/>
      <c r="YM18" s="65"/>
      <c r="YN18" s="65"/>
      <c r="YO18" s="65"/>
      <c r="YP18" s="65"/>
      <c r="YQ18" s="65"/>
      <c r="YR18" s="65"/>
      <c r="YS18" s="65"/>
      <c r="YT18" s="65"/>
      <c r="YU18" s="65"/>
      <c r="YV18" s="65"/>
      <c r="YW18" s="65"/>
      <c r="YX18" s="65"/>
      <c r="YY18" s="65"/>
      <c r="YZ18" s="65"/>
      <c r="ZA18" s="65"/>
      <c r="ZB18" s="65"/>
      <c r="ZC18" s="65"/>
      <c r="ZD18" s="65"/>
      <c r="ZE18" s="65"/>
      <c r="ZF18" s="65"/>
      <c r="ZG18" s="65"/>
      <c r="ZH18" s="65"/>
      <c r="ZI18" s="65"/>
      <c r="ZJ18" s="65"/>
      <c r="ZK18" s="65"/>
      <c r="ZL18" s="65"/>
      <c r="ZM18" s="65"/>
      <c r="ZN18" s="65"/>
      <c r="ZO18" s="65"/>
      <c r="ZP18" s="65"/>
      <c r="ZQ18" s="65"/>
      <c r="ZR18" s="65"/>
      <c r="ZS18" s="65"/>
      <c r="ZT18" s="65"/>
      <c r="ZU18" s="65"/>
      <c r="ZV18" s="65"/>
      <c r="ZW18" s="65"/>
      <c r="ZX18" s="65"/>
      <c r="ZY18" s="65"/>
      <c r="ZZ18" s="65"/>
      <c r="AAA18" s="65"/>
      <c r="AAB18" s="65"/>
      <c r="AAC18" s="65"/>
      <c r="AAD18" s="65"/>
      <c r="AAE18" s="65"/>
      <c r="AAF18" s="65"/>
      <c r="AAG18" s="65"/>
      <c r="AAH18" s="65"/>
      <c r="AAI18" s="65"/>
      <c r="AAJ18" s="65"/>
      <c r="AAK18" s="65"/>
      <c r="AAL18" s="65"/>
      <c r="AAM18" s="65"/>
      <c r="AAN18" s="65"/>
      <c r="AAO18" s="65"/>
      <c r="AAP18" s="65"/>
      <c r="AAQ18" s="65"/>
      <c r="AAR18" s="65"/>
      <c r="AAS18" s="65"/>
      <c r="AAT18" s="65"/>
      <c r="AAU18" s="65"/>
      <c r="AAV18" s="65"/>
      <c r="AAW18" s="65"/>
      <c r="AAX18" s="65"/>
      <c r="AAY18" s="65"/>
      <c r="AAZ18" s="65"/>
      <c r="ABA18" s="65"/>
      <c r="ABB18" s="65"/>
      <c r="ABC18" s="65"/>
      <c r="ABD18" s="65"/>
      <c r="ABE18" s="65"/>
      <c r="ABF18" s="65"/>
      <c r="ABG18" s="65"/>
      <c r="ABH18" s="65"/>
      <c r="ABI18" s="65"/>
      <c r="ABJ18" s="65"/>
      <c r="ABK18" s="65"/>
      <c r="ABL18" s="65"/>
      <c r="ABM18" s="65"/>
      <c r="ABN18" s="65"/>
      <c r="ABO18" s="65"/>
    </row>
    <row r="19" spans="1:743" s="48" customFormat="1" ht="33" customHeight="1" x14ac:dyDescent="0.25">
      <c r="A19" s="126">
        <v>5</v>
      </c>
      <c r="B19" s="119" t="s">
        <v>5</v>
      </c>
      <c r="C19" s="79">
        <v>2013</v>
      </c>
      <c r="D19" s="30"/>
      <c r="E19" s="29"/>
      <c r="F19" s="97"/>
      <c r="G19" s="97"/>
      <c r="H19" s="80">
        <v>58874</v>
      </c>
      <c r="I19" s="80">
        <v>43</v>
      </c>
      <c r="J19" s="80">
        <v>137</v>
      </c>
      <c r="K19" s="80">
        <v>248</v>
      </c>
      <c r="L19" s="80">
        <v>72</v>
      </c>
      <c r="M19" s="80">
        <v>142</v>
      </c>
      <c r="N19" s="80">
        <v>187</v>
      </c>
      <c r="O19" s="80">
        <v>5565</v>
      </c>
      <c r="P19" s="80">
        <v>149</v>
      </c>
      <c r="Q19" s="80">
        <v>17</v>
      </c>
      <c r="R19" s="80">
        <v>33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  <c r="WK19" s="47"/>
      <c r="WL19" s="47"/>
      <c r="WM19" s="47"/>
      <c r="WN19" s="47"/>
      <c r="WO19" s="47"/>
      <c r="WP19" s="47"/>
      <c r="WQ19" s="47"/>
      <c r="WR19" s="47"/>
      <c r="WS19" s="47"/>
      <c r="WT19" s="47"/>
      <c r="WU19" s="47"/>
      <c r="WV19" s="47"/>
      <c r="WW19" s="47"/>
      <c r="WX19" s="47"/>
      <c r="WY19" s="47"/>
      <c r="WZ19" s="47"/>
      <c r="XA19" s="47"/>
      <c r="XB19" s="47"/>
      <c r="XC19" s="47"/>
      <c r="XD19" s="47"/>
      <c r="XE19" s="47"/>
      <c r="XF19" s="47"/>
      <c r="XG19" s="47"/>
      <c r="XH19" s="47"/>
      <c r="XI19" s="47"/>
      <c r="XJ19" s="47"/>
      <c r="XK19" s="47"/>
      <c r="XL19" s="47"/>
      <c r="XM19" s="47"/>
      <c r="XN19" s="47"/>
      <c r="XO19" s="47"/>
      <c r="XP19" s="47"/>
      <c r="XQ19" s="47"/>
      <c r="XR19" s="47"/>
      <c r="XS19" s="47"/>
      <c r="XT19" s="47"/>
      <c r="XU19" s="47"/>
      <c r="XV19" s="47"/>
      <c r="XW19" s="47"/>
      <c r="XX19" s="47"/>
      <c r="XY19" s="47"/>
      <c r="XZ19" s="47"/>
      <c r="YA19" s="47"/>
      <c r="YB19" s="47"/>
      <c r="YC19" s="47"/>
      <c r="YD19" s="47"/>
      <c r="YE19" s="47"/>
      <c r="YF19" s="47"/>
      <c r="YG19" s="47"/>
      <c r="YH19" s="47"/>
      <c r="YI19" s="47"/>
      <c r="YJ19" s="47"/>
      <c r="YK19" s="47"/>
      <c r="YL19" s="47"/>
      <c r="YM19" s="47"/>
      <c r="YN19" s="47"/>
      <c r="YO19" s="47"/>
      <c r="YP19" s="47"/>
      <c r="YQ19" s="47"/>
      <c r="YR19" s="47"/>
      <c r="YS19" s="47"/>
      <c r="YT19" s="47"/>
      <c r="YU19" s="47"/>
      <c r="YV19" s="47"/>
      <c r="YW19" s="47"/>
      <c r="YX19" s="47"/>
      <c r="YY19" s="47"/>
      <c r="YZ19" s="47"/>
      <c r="ZA19" s="47"/>
      <c r="ZB19" s="47"/>
      <c r="ZC19" s="47"/>
      <c r="ZD19" s="47"/>
      <c r="ZE19" s="47"/>
      <c r="ZF19" s="47"/>
      <c r="ZG19" s="47"/>
      <c r="ZH19" s="47"/>
      <c r="ZI19" s="47"/>
      <c r="ZJ19" s="47"/>
      <c r="ZK19" s="47"/>
      <c r="ZL19" s="47"/>
      <c r="ZM19" s="47"/>
      <c r="ZN19" s="47"/>
      <c r="ZO19" s="47"/>
      <c r="ZP19" s="47"/>
      <c r="ZQ19" s="47"/>
      <c r="ZR19" s="47"/>
      <c r="ZS19" s="47"/>
      <c r="ZT19" s="47"/>
      <c r="ZU19" s="47"/>
      <c r="ZV19" s="47"/>
      <c r="ZW19" s="47"/>
      <c r="ZX19" s="47"/>
      <c r="ZY19" s="47"/>
      <c r="ZZ19" s="47"/>
      <c r="AAA19" s="47"/>
      <c r="AAB19" s="47"/>
      <c r="AAC19" s="47"/>
      <c r="AAD19" s="47"/>
      <c r="AAE19" s="47"/>
      <c r="AAF19" s="47"/>
      <c r="AAG19" s="47"/>
      <c r="AAH19" s="47"/>
      <c r="AAI19" s="47"/>
      <c r="AAJ19" s="47"/>
      <c r="AAK19" s="47"/>
      <c r="AAL19" s="47"/>
      <c r="AAM19" s="47"/>
      <c r="AAN19" s="47"/>
      <c r="AAO19" s="47"/>
      <c r="AAP19" s="47"/>
      <c r="AAQ19" s="47"/>
      <c r="AAR19" s="47"/>
      <c r="AAS19" s="47"/>
      <c r="AAT19" s="47"/>
      <c r="AAU19" s="47"/>
      <c r="AAV19" s="47"/>
      <c r="AAW19" s="47"/>
      <c r="AAX19" s="47"/>
      <c r="AAY19" s="47"/>
      <c r="AAZ19" s="47"/>
      <c r="ABA19" s="47"/>
      <c r="ABB19" s="47"/>
      <c r="ABC19" s="47"/>
      <c r="ABD19" s="47"/>
      <c r="ABE19" s="47"/>
      <c r="ABF19" s="47"/>
      <c r="ABG19" s="47"/>
      <c r="ABH19" s="47"/>
      <c r="ABI19" s="47"/>
      <c r="ABJ19" s="47"/>
      <c r="ABK19" s="47"/>
      <c r="ABL19" s="47"/>
      <c r="ABM19" s="47"/>
      <c r="ABN19" s="47"/>
      <c r="ABO19" s="47"/>
    </row>
    <row r="20" spans="1:743" s="48" customFormat="1" ht="33" customHeight="1" x14ac:dyDescent="0.25">
      <c r="A20" s="127"/>
      <c r="B20" s="120"/>
      <c r="C20" s="81">
        <v>2014</v>
      </c>
      <c r="D20" s="31"/>
      <c r="E20" s="6"/>
      <c r="F20" s="99"/>
      <c r="G20" s="99"/>
      <c r="H20" s="82">
        <v>61341</v>
      </c>
      <c r="I20" s="82">
        <v>18</v>
      </c>
      <c r="J20" s="82">
        <v>172</v>
      </c>
      <c r="K20" s="82">
        <v>248</v>
      </c>
      <c r="L20" s="82">
        <v>204</v>
      </c>
      <c r="M20" s="82">
        <v>138</v>
      </c>
      <c r="N20" s="82">
        <v>182</v>
      </c>
      <c r="O20" s="82">
        <v>5061</v>
      </c>
      <c r="P20" s="82">
        <v>145</v>
      </c>
      <c r="Q20" s="82">
        <v>16</v>
      </c>
      <c r="R20" s="82">
        <v>91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  <c r="WP20" s="47"/>
      <c r="WQ20" s="47"/>
      <c r="WR20" s="47"/>
      <c r="WS20" s="47"/>
      <c r="WT20" s="47"/>
      <c r="WU20" s="47"/>
      <c r="WV20" s="47"/>
      <c r="WW20" s="47"/>
      <c r="WX20" s="47"/>
      <c r="WY20" s="47"/>
      <c r="WZ20" s="47"/>
      <c r="XA20" s="47"/>
      <c r="XB20" s="47"/>
      <c r="XC20" s="47"/>
      <c r="XD20" s="47"/>
      <c r="XE20" s="47"/>
      <c r="XF20" s="47"/>
      <c r="XG20" s="47"/>
      <c r="XH20" s="47"/>
      <c r="XI20" s="47"/>
      <c r="XJ20" s="47"/>
      <c r="XK20" s="47"/>
      <c r="XL20" s="47"/>
      <c r="XM20" s="47"/>
      <c r="XN20" s="47"/>
      <c r="XO20" s="47"/>
      <c r="XP20" s="47"/>
      <c r="XQ20" s="47"/>
      <c r="XR20" s="47"/>
      <c r="XS20" s="47"/>
      <c r="XT20" s="47"/>
      <c r="XU20" s="47"/>
      <c r="XV20" s="47"/>
      <c r="XW20" s="47"/>
      <c r="XX20" s="47"/>
      <c r="XY20" s="47"/>
      <c r="XZ20" s="47"/>
      <c r="YA20" s="47"/>
      <c r="YB20" s="47"/>
      <c r="YC20" s="47"/>
      <c r="YD20" s="47"/>
      <c r="YE20" s="47"/>
      <c r="YF20" s="47"/>
      <c r="YG20" s="47"/>
      <c r="YH20" s="47"/>
      <c r="YI20" s="47"/>
      <c r="YJ20" s="47"/>
      <c r="YK20" s="47"/>
      <c r="YL20" s="47"/>
      <c r="YM20" s="47"/>
      <c r="YN20" s="47"/>
      <c r="YO20" s="47"/>
      <c r="YP20" s="47"/>
      <c r="YQ20" s="47"/>
      <c r="YR20" s="47"/>
      <c r="YS20" s="47"/>
      <c r="YT20" s="47"/>
      <c r="YU20" s="47"/>
      <c r="YV20" s="47"/>
      <c r="YW20" s="47"/>
      <c r="YX20" s="47"/>
      <c r="YY20" s="47"/>
      <c r="YZ20" s="47"/>
      <c r="ZA20" s="47"/>
      <c r="ZB20" s="47"/>
      <c r="ZC20" s="47"/>
      <c r="ZD20" s="47"/>
      <c r="ZE20" s="47"/>
      <c r="ZF20" s="47"/>
      <c r="ZG20" s="47"/>
      <c r="ZH20" s="47"/>
      <c r="ZI20" s="47"/>
      <c r="ZJ20" s="47"/>
      <c r="ZK20" s="47"/>
      <c r="ZL20" s="47"/>
      <c r="ZM20" s="47"/>
      <c r="ZN20" s="47"/>
      <c r="ZO20" s="47"/>
      <c r="ZP20" s="47"/>
      <c r="ZQ20" s="47"/>
      <c r="ZR20" s="47"/>
      <c r="ZS20" s="47"/>
      <c r="ZT20" s="47"/>
      <c r="ZU20" s="47"/>
      <c r="ZV20" s="47"/>
      <c r="ZW20" s="47"/>
      <c r="ZX20" s="47"/>
      <c r="ZY20" s="47"/>
      <c r="ZZ20" s="47"/>
      <c r="AAA20" s="47"/>
      <c r="AAB20" s="47"/>
      <c r="AAC20" s="47"/>
      <c r="AAD20" s="47"/>
      <c r="AAE20" s="47"/>
      <c r="AAF20" s="47"/>
      <c r="AAG20" s="47"/>
      <c r="AAH20" s="47"/>
      <c r="AAI20" s="47"/>
      <c r="AAJ20" s="47"/>
      <c r="AAK20" s="47"/>
      <c r="AAL20" s="47"/>
      <c r="AAM20" s="47"/>
      <c r="AAN20" s="47"/>
      <c r="AAO20" s="47"/>
      <c r="AAP20" s="47"/>
      <c r="AAQ20" s="47"/>
      <c r="AAR20" s="47"/>
      <c r="AAS20" s="47"/>
      <c r="AAT20" s="47"/>
      <c r="AAU20" s="47"/>
      <c r="AAV20" s="47"/>
      <c r="AAW20" s="47"/>
      <c r="AAX20" s="47"/>
      <c r="AAY20" s="47"/>
      <c r="AAZ20" s="47"/>
      <c r="ABA20" s="47"/>
      <c r="ABB20" s="47"/>
      <c r="ABC20" s="47"/>
      <c r="ABD20" s="47"/>
      <c r="ABE20" s="47"/>
      <c r="ABF20" s="47"/>
      <c r="ABG20" s="47"/>
      <c r="ABH20" s="47"/>
      <c r="ABI20" s="47"/>
      <c r="ABJ20" s="47"/>
      <c r="ABK20" s="47"/>
      <c r="ABL20" s="47"/>
      <c r="ABM20" s="47"/>
      <c r="ABN20" s="47"/>
      <c r="ABO20" s="47"/>
    </row>
    <row r="21" spans="1:743" s="48" customFormat="1" ht="33" customHeight="1" thickBot="1" x14ac:dyDescent="0.3">
      <c r="A21" s="128"/>
      <c r="B21" s="121"/>
      <c r="C21" s="83">
        <v>2015</v>
      </c>
      <c r="D21" s="40">
        <v>4</v>
      </c>
      <c r="E21" s="84">
        <v>4</v>
      </c>
      <c r="F21" s="36">
        <v>18951.25</v>
      </c>
      <c r="G21" s="36">
        <v>18994</v>
      </c>
      <c r="H21" s="84">
        <v>63518</v>
      </c>
      <c r="I21" s="84">
        <v>9</v>
      </c>
      <c r="J21" s="84">
        <v>120</v>
      </c>
      <c r="K21" s="84">
        <v>201</v>
      </c>
      <c r="L21" s="84">
        <v>204</v>
      </c>
      <c r="M21" s="84">
        <v>126</v>
      </c>
      <c r="N21" s="84">
        <v>121</v>
      </c>
      <c r="O21" s="84">
        <v>4794</v>
      </c>
      <c r="P21" s="84">
        <v>126</v>
      </c>
      <c r="Q21" s="84">
        <v>20</v>
      </c>
      <c r="R21" s="84">
        <v>92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7"/>
      <c r="OP21" s="47"/>
      <c r="OQ21" s="47"/>
      <c r="OR21" s="47"/>
      <c r="OS21" s="47"/>
      <c r="OT21" s="47"/>
      <c r="OU21" s="47"/>
      <c r="OV21" s="47"/>
      <c r="OW21" s="47"/>
      <c r="OX21" s="47"/>
      <c r="OY21" s="47"/>
      <c r="OZ21" s="47"/>
      <c r="PA21" s="47"/>
      <c r="PB21" s="47"/>
      <c r="PC21" s="47"/>
      <c r="PD21" s="47"/>
      <c r="PE21" s="47"/>
      <c r="PF21" s="47"/>
      <c r="PG21" s="47"/>
      <c r="PH21" s="47"/>
      <c r="PI21" s="47"/>
      <c r="PJ21" s="47"/>
      <c r="PK21" s="47"/>
      <c r="PL21" s="47"/>
      <c r="PM21" s="47"/>
      <c r="PN21" s="47"/>
      <c r="PO21" s="47"/>
      <c r="PP21" s="47"/>
      <c r="PQ21" s="47"/>
      <c r="PR21" s="47"/>
      <c r="PS21" s="47"/>
      <c r="PT21" s="47"/>
      <c r="PU21" s="47"/>
      <c r="PV21" s="47"/>
      <c r="PW21" s="47"/>
      <c r="PX21" s="47"/>
      <c r="PY21" s="47"/>
      <c r="PZ21" s="47"/>
      <c r="QA21" s="47"/>
      <c r="QB21" s="47"/>
      <c r="QC21" s="47"/>
      <c r="QD21" s="47"/>
      <c r="QE21" s="47"/>
      <c r="QF21" s="47"/>
      <c r="QG21" s="47"/>
      <c r="QH21" s="47"/>
      <c r="QI21" s="47"/>
      <c r="QJ21" s="47"/>
      <c r="QK21" s="47"/>
      <c r="QL21" s="47"/>
      <c r="QM21" s="47"/>
      <c r="QN21" s="47"/>
      <c r="QO21" s="47"/>
      <c r="QP21" s="47"/>
      <c r="QQ21" s="47"/>
      <c r="QR21" s="47"/>
      <c r="QS21" s="47"/>
      <c r="QT21" s="47"/>
      <c r="QU21" s="47"/>
      <c r="QV21" s="47"/>
      <c r="QW21" s="47"/>
      <c r="QX21" s="47"/>
      <c r="QY21" s="47"/>
      <c r="QZ21" s="47"/>
      <c r="RA21" s="47"/>
      <c r="RB21" s="47"/>
      <c r="RC21" s="47"/>
      <c r="RD21" s="47"/>
      <c r="RE21" s="47"/>
      <c r="RF21" s="47"/>
      <c r="RG21" s="47"/>
      <c r="RH21" s="47"/>
      <c r="RI21" s="47"/>
      <c r="RJ21" s="47"/>
      <c r="RK21" s="47"/>
      <c r="RL21" s="47"/>
      <c r="RM21" s="47"/>
      <c r="RN21" s="47"/>
      <c r="RO21" s="47"/>
      <c r="RP21" s="47"/>
      <c r="RQ21" s="47"/>
      <c r="RR21" s="47"/>
      <c r="RS21" s="47"/>
      <c r="RT21" s="47"/>
      <c r="RU21" s="47"/>
      <c r="RV21" s="47"/>
      <c r="RW21" s="47"/>
      <c r="RX21" s="47"/>
      <c r="RY21" s="47"/>
      <c r="RZ21" s="47"/>
      <c r="SA21" s="47"/>
      <c r="SB21" s="47"/>
      <c r="SC21" s="47"/>
      <c r="SD21" s="47"/>
      <c r="SE21" s="47"/>
      <c r="SF21" s="47"/>
      <c r="SG21" s="47"/>
      <c r="SH21" s="47"/>
      <c r="SI21" s="47"/>
      <c r="SJ21" s="47"/>
      <c r="SK21" s="47"/>
      <c r="SL21" s="47"/>
      <c r="SM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SX21" s="47"/>
      <c r="SY21" s="47"/>
      <c r="SZ21" s="47"/>
      <c r="TA21" s="47"/>
      <c r="TB21" s="47"/>
      <c r="TC21" s="47"/>
      <c r="TD21" s="47"/>
      <c r="TE21" s="47"/>
      <c r="TF21" s="47"/>
      <c r="TG21" s="47"/>
      <c r="TH21" s="47"/>
      <c r="TI21" s="47"/>
      <c r="TJ21" s="47"/>
      <c r="TK21" s="47"/>
      <c r="TL21" s="47"/>
      <c r="TM21" s="47"/>
      <c r="TN21" s="47"/>
      <c r="TO21" s="47"/>
      <c r="TP21" s="47"/>
      <c r="TQ21" s="47"/>
      <c r="TR21" s="47"/>
      <c r="TS21" s="47"/>
      <c r="TT21" s="47"/>
      <c r="TU21" s="47"/>
      <c r="TV21" s="47"/>
      <c r="TW21" s="47"/>
      <c r="TX21" s="47"/>
      <c r="TY21" s="47"/>
      <c r="TZ21" s="47"/>
      <c r="UA21" s="47"/>
      <c r="UB21" s="47"/>
      <c r="UC21" s="47"/>
      <c r="UD21" s="47"/>
      <c r="UE21" s="47"/>
      <c r="UF21" s="47"/>
      <c r="UG21" s="47"/>
      <c r="UH21" s="47"/>
      <c r="UI21" s="47"/>
      <c r="UJ21" s="47"/>
      <c r="UK21" s="47"/>
      <c r="UL21" s="47"/>
      <c r="UM21" s="47"/>
      <c r="UN21" s="47"/>
      <c r="UO21" s="47"/>
      <c r="UP21" s="47"/>
      <c r="UQ21" s="47"/>
      <c r="UR21" s="47"/>
      <c r="US21" s="47"/>
      <c r="UT21" s="47"/>
      <c r="UU21" s="47"/>
      <c r="UV21" s="47"/>
      <c r="UW21" s="47"/>
      <c r="UX21" s="47"/>
      <c r="UY21" s="47"/>
      <c r="UZ21" s="47"/>
      <c r="VA21" s="47"/>
      <c r="VB21" s="47"/>
      <c r="VC21" s="47"/>
      <c r="VD21" s="47"/>
      <c r="VE21" s="47"/>
      <c r="VF21" s="47"/>
      <c r="VG21" s="47"/>
      <c r="VH21" s="47"/>
      <c r="VI21" s="47"/>
      <c r="VJ21" s="47"/>
      <c r="VK21" s="47"/>
      <c r="VL21" s="47"/>
      <c r="VM21" s="47"/>
      <c r="VN21" s="47"/>
      <c r="VO21" s="47"/>
      <c r="VP21" s="47"/>
      <c r="VQ21" s="47"/>
      <c r="VR21" s="47"/>
      <c r="VS21" s="47"/>
      <c r="VT21" s="47"/>
      <c r="VU21" s="47"/>
      <c r="VV21" s="47"/>
      <c r="VW21" s="47"/>
      <c r="VX21" s="47"/>
      <c r="VY21" s="47"/>
      <c r="VZ21" s="47"/>
      <c r="WA21" s="47"/>
      <c r="WB21" s="47"/>
      <c r="WC21" s="47"/>
      <c r="WD21" s="47"/>
      <c r="WE21" s="47"/>
      <c r="WF21" s="47"/>
      <c r="WG21" s="47"/>
      <c r="WH21" s="47"/>
      <c r="WI21" s="47"/>
      <c r="WJ21" s="47"/>
      <c r="WK21" s="47"/>
      <c r="WL21" s="47"/>
      <c r="WM21" s="47"/>
      <c r="WN21" s="47"/>
      <c r="WO21" s="47"/>
      <c r="WP21" s="47"/>
      <c r="WQ21" s="47"/>
      <c r="WR21" s="47"/>
      <c r="WS21" s="47"/>
      <c r="WT21" s="47"/>
      <c r="WU21" s="47"/>
      <c r="WV21" s="47"/>
      <c r="WW21" s="47"/>
      <c r="WX21" s="47"/>
      <c r="WY21" s="47"/>
      <c r="WZ21" s="47"/>
      <c r="XA21" s="47"/>
      <c r="XB21" s="47"/>
      <c r="XC21" s="47"/>
      <c r="XD21" s="47"/>
      <c r="XE21" s="47"/>
      <c r="XF21" s="47"/>
      <c r="XG21" s="47"/>
      <c r="XH21" s="47"/>
      <c r="XI21" s="47"/>
      <c r="XJ21" s="47"/>
      <c r="XK21" s="47"/>
      <c r="XL21" s="47"/>
      <c r="XM21" s="47"/>
      <c r="XN21" s="47"/>
      <c r="XO21" s="47"/>
      <c r="XP21" s="47"/>
      <c r="XQ21" s="47"/>
      <c r="XR21" s="47"/>
      <c r="XS21" s="47"/>
      <c r="XT21" s="47"/>
      <c r="XU21" s="47"/>
      <c r="XV21" s="47"/>
      <c r="XW21" s="47"/>
      <c r="XX21" s="47"/>
      <c r="XY21" s="47"/>
      <c r="XZ21" s="47"/>
      <c r="YA21" s="47"/>
      <c r="YB21" s="47"/>
      <c r="YC21" s="47"/>
      <c r="YD21" s="47"/>
      <c r="YE21" s="47"/>
      <c r="YF21" s="47"/>
      <c r="YG21" s="47"/>
      <c r="YH21" s="47"/>
      <c r="YI21" s="47"/>
      <c r="YJ21" s="47"/>
      <c r="YK21" s="47"/>
      <c r="YL21" s="47"/>
      <c r="YM21" s="47"/>
      <c r="YN21" s="47"/>
      <c r="YO21" s="47"/>
      <c r="YP21" s="47"/>
      <c r="YQ21" s="47"/>
      <c r="YR21" s="47"/>
      <c r="YS21" s="47"/>
      <c r="YT21" s="47"/>
      <c r="YU21" s="47"/>
      <c r="YV21" s="47"/>
      <c r="YW21" s="47"/>
      <c r="YX21" s="47"/>
      <c r="YY21" s="47"/>
      <c r="YZ21" s="47"/>
      <c r="ZA21" s="47"/>
      <c r="ZB21" s="47"/>
      <c r="ZC21" s="47"/>
      <c r="ZD21" s="47"/>
      <c r="ZE21" s="47"/>
      <c r="ZF21" s="47"/>
      <c r="ZG21" s="47"/>
      <c r="ZH21" s="47"/>
      <c r="ZI21" s="47"/>
      <c r="ZJ21" s="47"/>
      <c r="ZK21" s="47"/>
      <c r="ZL21" s="47"/>
      <c r="ZM21" s="47"/>
      <c r="ZN21" s="47"/>
      <c r="ZO21" s="47"/>
      <c r="ZP21" s="47"/>
      <c r="ZQ21" s="47"/>
      <c r="ZR21" s="47"/>
      <c r="ZS21" s="47"/>
      <c r="ZT21" s="47"/>
      <c r="ZU21" s="47"/>
      <c r="ZV21" s="47"/>
      <c r="ZW21" s="47"/>
      <c r="ZX21" s="47"/>
      <c r="ZY21" s="47"/>
      <c r="ZZ21" s="47"/>
      <c r="AAA21" s="47"/>
      <c r="AAB21" s="47"/>
      <c r="AAC21" s="47"/>
      <c r="AAD21" s="47"/>
      <c r="AAE21" s="47"/>
      <c r="AAF21" s="47"/>
      <c r="AAG21" s="47"/>
      <c r="AAH21" s="47"/>
      <c r="AAI21" s="47"/>
      <c r="AAJ21" s="47"/>
      <c r="AAK21" s="47"/>
      <c r="AAL21" s="47"/>
      <c r="AAM21" s="47"/>
      <c r="AAN21" s="47"/>
      <c r="AAO21" s="47"/>
      <c r="AAP21" s="47"/>
      <c r="AAQ21" s="47"/>
      <c r="AAR21" s="47"/>
      <c r="AAS21" s="47"/>
      <c r="AAT21" s="47"/>
      <c r="AAU21" s="47"/>
      <c r="AAV21" s="47"/>
      <c r="AAW21" s="47"/>
      <c r="AAX21" s="47"/>
      <c r="AAY21" s="47"/>
      <c r="AAZ21" s="47"/>
      <c r="ABA21" s="47"/>
      <c r="ABB21" s="47"/>
      <c r="ABC21" s="47"/>
      <c r="ABD21" s="47"/>
      <c r="ABE21" s="47"/>
      <c r="ABF21" s="47"/>
      <c r="ABG21" s="47"/>
      <c r="ABH21" s="47"/>
      <c r="ABI21" s="47"/>
      <c r="ABJ21" s="47"/>
      <c r="ABK21" s="47"/>
      <c r="ABL21" s="47"/>
      <c r="ABM21" s="47"/>
      <c r="ABN21" s="47"/>
      <c r="ABO21" s="47"/>
    </row>
    <row r="22" spans="1:743" s="60" customFormat="1" ht="33" customHeight="1" x14ac:dyDescent="0.25">
      <c r="A22" s="129">
        <v>6</v>
      </c>
      <c r="B22" s="117" t="s">
        <v>6</v>
      </c>
      <c r="C22" s="79">
        <v>2013</v>
      </c>
      <c r="D22" s="32"/>
      <c r="E22" s="28"/>
      <c r="F22" s="104"/>
      <c r="G22" s="104"/>
      <c r="H22" s="85">
        <v>13569</v>
      </c>
      <c r="I22" s="85">
        <v>12</v>
      </c>
      <c r="J22" s="85">
        <v>41</v>
      </c>
      <c r="K22" s="85">
        <v>131</v>
      </c>
      <c r="L22" s="85">
        <v>90</v>
      </c>
      <c r="M22" s="85">
        <v>91</v>
      </c>
      <c r="N22" s="85">
        <v>59</v>
      </c>
      <c r="O22" s="85">
        <v>1190</v>
      </c>
      <c r="P22" s="85">
        <v>46</v>
      </c>
      <c r="Q22" s="85">
        <v>1</v>
      </c>
      <c r="R22" s="85">
        <v>72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  <c r="IW22" s="59"/>
      <c r="IX22" s="59"/>
      <c r="IY22" s="59"/>
      <c r="IZ22" s="59"/>
      <c r="JA22" s="59"/>
      <c r="JB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  <c r="JX22" s="59"/>
      <c r="JY22" s="59"/>
      <c r="JZ22" s="59"/>
      <c r="KA22" s="59"/>
      <c r="KB22" s="59"/>
      <c r="KC22" s="59"/>
      <c r="KD22" s="59"/>
      <c r="KE22" s="59"/>
      <c r="KF22" s="59"/>
      <c r="KG22" s="59"/>
      <c r="KH22" s="59"/>
      <c r="KI22" s="59"/>
      <c r="KJ22" s="59"/>
      <c r="KK22" s="59"/>
      <c r="KL22" s="59"/>
      <c r="KM22" s="59"/>
      <c r="KN22" s="59"/>
      <c r="KO22" s="59"/>
      <c r="KP22" s="59"/>
      <c r="KQ22" s="59"/>
      <c r="KR22" s="59"/>
      <c r="KS22" s="59"/>
      <c r="KT22" s="59"/>
      <c r="KU22" s="59"/>
      <c r="KV22" s="59"/>
      <c r="KW22" s="59"/>
      <c r="KX22" s="59"/>
      <c r="KY22" s="59"/>
      <c r="KZ22" s="59"/>
      <c r="LA22" s="59"/>
      <c r="LB22" s="59"/>
      <c r="LC22" s="59"/>
      <c r="LD22" s="59"/>
      <c r="LE22" s="59"/>
      <c r="LF22" s="59"/>
      <c r="LG22" s="59"/>
      <c r="LH22" s="59"/>
      <c r="LI22" s="59"/>
      <c r="LJ22" s="59"/>
      <c r="LK22" s="59"/>
      <c r="LL22" s="59"/>
      <c r="LM22" s="59"/>
      <c r="LN22" s="59"/>
      <c r="LO22" s="59"/>
      <c r="LP22" s="59"/>
      <c r="LQ22" s="59"/>
      <c r="LR22" s="59"/>
      <c r="LS22" s="59"/>
      <c r="LT22" s="59"/>
      <c r="LU22" s="59"/>
      <c r="LV22" s="59"/>
      <c r="LW22" s="59"/>
      <c r="LX22" s="59"/>
      <c r="LY22" s="59"/>
      <c r="LZ22" s="59"/>
      <c r="MA22" s="59"/>
      <c r="MB22" s="59"/>
      <c r="MC22" s="59"/>
      <c r="MD22" s="59"/>
      <c r="ME22" s="59"/>
      <c r="MF22" s="59"/>
      <c r="MG22" s="59"/>
      <c r="MH22" s="59"/>
      <c r="MI22" s="59"/>
      <c r="MJ22" s="59"/>
      <c r="MK22" s="59"/>
      <c r="ML22" s="59"/>
      <c r="MM22" s="59"/>
      <c r="MN22" s="59"/>
      <c r="MO22" s="59"/>
      <c r="MP22" s="59"/>
      <c r="MQ22" s="59"/>
      <c r="MR22" s="59"/>
      <c r="MS22" s="59"/>
      <c r="MT22" s="59"/>
      <c r="MU22" s="59"/>
      <c r="MV22" s="59"/>
      <c r="MW22" s="59"/>
      <c r="MX22" s="59"/>
      <c r="MY22" s="59"/>
      <c r="MZ22" s="59"/>
      <c r="NA22" s="59"/>
      <c r="NB22" s="59"/>
      <c r="NC22" s="59"/>
      <c r="ND22" s="59"/>
      <c r="NE22" s="59"/>
      <c r="NF22" s="59"/>
      <c r="NG22" s="59"/>
      <c r="NH22" s="59"/>
      <c r="NI22" s="59"/>
      <c r="NJ22" s="59"/>
      <c r="NK22" s="59"/>
      <c r="NL22" s="59"/>
      <c r="NM22" s="59"/>
      <c r="NN22" s="59"/>
      <c r="NO22" s="59"/>
      <c r="NP22" s="59"/>
      <c r="NQ22" s="59"/>
      <c r="NR22" s="59"/>
      <c r="NS22" s="59"/>
      <c r="NT22" s="59"/>
      <c r="NU22" s="59"/>
      <c r="NV22" s="59"/>
      <c r="NW22" s="59"/>
      <c r="NX22" s="59"/>
      <c r="NY22" s="59"/>
      <c r="NZ22" s="59"/>
      <c r="OA22" s="59"/>
      <c r="OB22" s="59"/>
      <c r="OC22" s="59"/>
      <c r="OD22" s="59"/>
      <c r="OE22" s="59"/>
      <c r="OF22" s="59"/>
      <c r="OG22" s="59"/>
      <c r="OH22" s="59"/>
      <c r="OI22" s="59"/>
      <c r="OJ22" s="59"/>
      <c r="OK22" s="59"/>
      <c r="OL22" s="59"/>
      <c r="OM22" s="59"/>
      <c r="ON22" s="59"/>
      <c r="OO22" s="59"/>
      <c r="OP22" s="59"/>
      <c r="OQ22" s="59"/>
      <c r="OR22" s="59"/>
      <c r="OS22" s="59"/>
      <c r="OT22" s="59"/>
      <c r="OU22" s="59"/>
      <c r="OV22" s="59"/>
      <c r="OW22" s="59"/>
      <c r="OX22" s="59"/>
      <c r="OY22" s="59"/>
      <c r="OZ22" s="59"/>
      <c r="PA22" s="59"/>
      <c r="PB22" s="59"/>
      <c r="PC22" s="59"/>
      <c r="PD22" s="59"/>
      <c r="PE22" s="59"/>
      <c r="PF22" s="59"/>
      <c r="PG22" s="59"/>
      <c r="PH22" s="59"/>
      <c r="PI22" s="59"/>
      <c r="PJ22" s="59"/>
      <c r="PK22" s="59"/>
      <c r="PL22" s="59"/>
      <c r="PM22" s="59"/>
      <c r="PN22" s="59"/>
      <c r="PO22" s="59"/>
      <c r="PP22" s="59"/>
      <c r="PQ22" s="59"/>
      <c r="PR22" s="59"/>
      <c r="PS22" s="59"/>
      <c r="PT22" s="59"/>
      <c r="PU22" s="59"/>
      <c r="PV22" s="59"/>
      <c r="PW22" s="59"/>
      <c r="PX22" s="59"/>
      <c r="PY22" s="59"/>
      <c r="PZ22" s="59"/>
      <c r="QA22" s="59"/>
      <c r="QB22" s="59"/>
      <c r="QC22" s="59"/>
      <c r="QD22" s="59"/>
      <c r="QE22" s="59"/>
      <c r="QF22" s="59"/>
      <c r="QG22" s="59"/>
      <c r="QH22" s="59"/>
      <c r="QI22" s="59"/>
      <c r="QJ22" s="59"/>
      <c r="QK22" s="59"/>
      <c r="QL22" s="59"/>
      <c r="QM22" s="59"/>
      <c r="QN22" s="59"/>
      <c r="QO22" s="59"/>
      <c r="QP22" s="59"/>
      <c r="QQ22" s="59"/>
      <c r="QR22" s="59"/>
      <c r="QS22" s="59"/>
      <c r="QT22" s="59"/>
      <c r="QU22" s="59"/>
      <c r="QV22" s="59"/>
      <c r="QW22" s="59"/>
      <c r="QX22" s="59"/>
      <c r="QY22" s="59"/>
      <c r="QZ22" s="59"/>
      <c r="RA22" s="59"/>
      <c r="RB22" s="59"/>
      <c r="RC22" s="59"/>
      <c r="RD22" s="59"/>
      <c r="RE22" s="59"/>
      <c r="RF22" s="59"/>
      <c r="RG22" s="59"/>
      <c r="RH22" s="59"/>
      <c r="RI22" s="59"/>
      <c r="RJ22" s="59"/>
      <c r="RK22" s="59"/>
      <c r="RL22" s="59"/>
      <c r="RM22" s="59"/>
      <c r="RN22" s="59"/>
      <c r="RO22" s="59"/>
      <c r="RP22" s="59"/>
      <c r="RQ22" s="59"/>
      <c r="RR22" s="59"/>
      <c r="RS22" s="59"/>
      <c r="RT22" s="59"/>
      <c r="RU22" s="59"/>
      <c r="RV22" s="59"/>
      <c r="RW22" s="59"/>
      <c r="RX22" s="59"/>
      <c r="RY22" s="59"/>
      <c r="RZ22" s="59"/>
      <c r="SA22" s="59"/>
      <c r="SB22" s="59"/>
      <c r="SC22" s="59"/>
      <c r="SD22" s="59"/>
      <c r="SE22" s="59"/>
      <c r="SF22" s="59"/>
      <c r="SG22" s="59"/>
      <c r="SH22" s="59"/>
      <c r="SI22" s="59"/>
      <c r="SJ22" s="59"/>
      <c r="SK22" s="59"/>
      <c r="SL22" s="59"/>
      <c r="SM22" s="59"/>
      <c r="SN22" s="59"/>
      <c r="SO22" s="59"/>
      <c r="SP22" s="59"/>
      <c r="SQ22" s="59"/>
      <c r="SR22" s="59"/>
      <c r="SS22" s="59"/>
      <c r="ST22" s="59"/>
      <c r="SU22" s="59"/>
      <c r="SV22" s="59"/>
      <c r="SW22" s="59"/>
      <c r="SX22" s="59"/>
      <c r="SY22" s="59"/>
      <c r="SZ22" s="59"/>
      <c r="TA22" s="59"/>
      <c r="TB22" s="59"/>
      <c r="TC22" s="59"/>
      <c r="TD22" s="59"/>
      <c r="TE22" s="59"/>
      <c r="TF22" s="59"/>
      <c r="TG22" s="59"/>
      <c r="TH22" s="59"/>
      <c r="TI22" s="59"/>
      <c r="TJ22" s="59"/>
      <c r="TK22" s="59"/>
      <c r="TL22" s="59"/>
      <c r="TM22" s="59"/>
      <c r="TN22" s="59"/>
      <c r="TO22" s="59"/>
      <c r="TP22" s="59"/>
      <c r="TQ22" s="59"/>
      <c r="TR22" s="59"/>
      <c r="TS22" s="59"/>
      <c r="TT22" s="59"/>
      <c r="TU22" s="59"/>
      <c r="TV22" s="59"/>
      <c r="TW22" s="59"/>
      <c r="TX22" s="59"/>
      <c r="TY22" s="59"/>
      <c r="TZ22" s="59"/>
      <c r="UA22" s="59"/>
      <c r="UB22" s="59"/>
      <c r="UC22" s="59"/>
      <c r="UD22" s="59"/>
      <c r="UE22" s="59"/>
      <c r="UF22" s="59"/>
      <c r="UG22" s="59"/>
      <c r="UH22" s="59"/>
      <c r="UI22" s="59"/>
      <c r="UJ22" s="59"/>
      <c r="UK22" s="59"/>
      <c r="UL22" s="59"/>
      <c r="UM22" s="59"/>
      <c r="UN22" s="59"/>
      <c r="UO22" s="59"/>
      <c r="UP22" s="59"/>
      <c r="UQ22" s="59"/>
      <c r="UR22" s="59"/>
      <c r="US22" s="59"/>
      <c r="UT22" s="59"/>
      <c r="UU22" s="59"/>
      <c r="UV22" s="59"/>
      <c r="UW22" s="59"/>
      <c r="UX22" s="59"/>
      <c r="UY22" s="59"/>
      <c r="UZ22" s="59"/>
      <c r="VA22" s="59"/>
      <c r="VB22" s="59"/>
      <c r="VC22" s="59"/>
      <c r="VD22" s="59"/>
      <c r="VE22" s="59"/>
      <c r="VF22" s="59"/>
      <c r="VG22" s="59"/>
      <c r="VH22" s="59"/>
      <c r="VI22" s="59"/>
      <c r="VJ22" s="59"/>
      <c r="VK22" s="59"/>
      <c r="VL22" s="59"/>
      <c r="VM22" s="59"/>
      <c r="VN22" s="59"/>
      <c r="VO22" s="59"/>
      <c r="VP22" s="59"/>
      <c r="VQ22" s="59"/>
      <c r="VR22" s="59"/>
      <c r="VS22" s="59"/>
      <c r="VT22" s="59"/>
      <c r="VU22" s="59"/>
      <c r="VV22" s="59"/>
      <c r="VW22" s="59"/>
      <c r="VX22" s="59"/>
      <c r="VY22" s="59"/>
      <c r="VZ22" s="59"/>
      <c r="WA22" s="59"/>
      <c r="WB22" s="59"/>
      <c r="WC22" s="59"/>
      <c r="WD22" s="59"/>
      <c r="WE22" s="59"/>
      <c r="WF22" s="59"/>
      <c r="WG22" s="59"/>
      <c r="WH22" s="59"/>
      <c r="WI22" s="59"/>
      <c r="WJ22" s="59"/>
      <c r="WK22" s="59"/>
      <c r="WL22" s="59"/>
      <c r="WM22" s="59"/>
      <c r="WN22" s="59"/>
      <c r="WO22" s="59"/>
      <c r="WP22" s="59"/>
      <c r="WQ22" s="59"/>
      <c r="WR22" s="59"/>
      <c r="WS22" s="59"/>
      <c r="WT22" s="59"/>
      <c r="WU22" s="59"/>
      <c r="WV22" s="59"/>
      <c r="WW22" s="59"/>
      <c r="WX22" s="59"/>
      <c r="WY22" s="59"/>
      <c r="WZ22" s="59"/>
      <c r="XA22" s="59"/>
      <c r="XB22" s="59"/>
      <c r="XC22" s="59"/>
      <c r="XD22" s="59"/>
      <c r="XE22" s="59"/>
      <c r="XF22" s="59"/>
      <c r="XG22" s="59"/>
      <c r="XH22" s="59"/>
      <c r="XI22" s="59"/>
      <c r="XJ22" s="59"/>
      <c r="XK22" s="59"/>
      <c r="XL22" s="59"/>
      <c r="XM22" s="59"/>
      <c r="XN22" s="59"/>
      <c r="XO22" s="59"/>
      <c r="XP22" s="59"/>
      <c r="XQ22" s="59"/>
      <c r="XR22" s="59"/>
      <c r="XS22" s="59"/>
      <c r="XT22" s="59"/>
      <c r="XU22" s="59"/>
      <c r="XV22" s="59"/>
      <c r="XW22" s="59"/>
      <c r="XX22" s="59"/>
      <c r="XY22" s="59"/>
      <c r="XZ22" s="59"/>
      <c r="YA22" s="59"/>
      <c r="YB22" s="59"/>
      <c r="YC22" s="59"/>
      <c r="YD22" s="59"/>
      <c r="YE22" s="59"/>
      <c r="YF22" s="59"/>
      <c r="YG22" s="59"/>
      <c r="YH22" s="59"/>
      <c r="YI22" s="59"/>
      <c r="YJ22" s="59"/>
      <c r="YK22" s="59"/>
      <c r="YL22" s="59"/>
      <c r="YM22" s="59"/>
      <c r="YN22" s="59"/>
      <c r="YO22" s="59"/>
      <c r="YP22" s="59"/>
      <c r="YQ22" s="59"/>
      <c r="YR22" s="59"/>
      <c r="YS22" s="59"/>
      <c r="YT22" s="59"/>
      <c r="YU22" s="59"/>
      <c r="YV22" s="59"/>
      <c r="YW22" s="59"/>
      <c r="YX22" s="59"/>
      <c r="YY22" s="59"/>
      <c r="YZ22" s="59"/>
      <c r="ZA22" s="59"/>
      <c r="ZB22" s="59"/>
      <c r="ZC22" s="59"/>
      <c r="ZD22" s="59"/>
      <c r="ZE22" s="59"/>
      <c r="ZF22" s="59"/>
      <c r="ZG22" s="59"/>
      <c r="ZH22" s="59"/>
      <c r="ZI22" s="59"/>
      <c r="ZJ22" s="59"/>
      <c r="ZK22" s="59"/>
      <c r="ZL22" s="59"/>
      <c r="ZM22" s="59"/>
      <c r="ZN22" s="59"/>
      <c r="ZO22" s="59"/>
      <c r="ZP22" s="59"/>
      <c r="ZQ22" s="59"/>
      <c r="ZR22" s="59"/>
      <c r="ZS22" s="59"/>
      <c r="ZT22" s="59"/>
      <c r="ZU22" s="59"/>
      <c r="ZV22" s="59"/>
      <c r="ZW22" s="59"/>
      <c r="ZX22" s="59"/>
      <c r="ZY22" s="59"/>
      <c r="ZZ22" s="59"/>
      <c r="AAA22" s="59"/>
      <c r="AAB22" s="59"/>
      <c r="AAC22" s="59"/>
      <c r="AAD22" s="59"/>
      <c r="AAE22" s="59"/>
      <c r="AAF22" s="59"/>
      <c r="AAG22" s="59"/>
      <c r="AAH22" s="59"/>
      <c r="AAI22" s="59"/>
      <c r="AAJ22" s="59"/>
      <c r="AAK22" s="59"/>
      <c r="AAL22" s="59"/>
      <c r="AAM22" s="59"/>
      <c r="AAN22" s="59"/>
      <c r="AAO22" s="59"/>
      <c r="AAP22" s="59"/>
      <c r="AAQ22" s="59"/>
      <c r="AAR22" s="59"/>
      <c r="AAS22" s="59"/>
      <c r="AAT22" s="59"/>
      <c r="AAU22" s="59"/>
      <c r="AAV22" s="59"/>
      <c r="AAW22" s="59"/>
      <c r="AAX22" s="59"/>
      <c r="AAY22" s="59"/>
      <c r="AAZ22" s="59"/>
      <c r="ABA22" s="59"/>
      <c r="ABB22" s="59"/>
      <c r="ABC22" s="59"/>
      <c r="ABD22" s="59"/>
      <c r="ABE22" s="59"/>
      <c r="ABF22" s="59"/>
      <c r="ABG22" s="59"/>
      <c r="ABH22" s="59"/>
      <c r="ABI22" s="59"/>
      <c r="ABJ22" s="59"/>
      <c r="ABK22" s="59"/>
      <c r="ABL22" s="59"/>
      <c r="ABM22" s="59"/>
      <c r="ABN22" s="59"/>
      <c r="ABO22" s="59"/>
    </row>
    <row r="23" spans="1:743" s="60" customFormat="1" ht="33" customHeight="1" x14ac:dyDescent="0.25">
      <c r="A23" s="127"/>
      <c r="B23" s="120"/>
      <c r="C23" s="81">
        <v>2014</v>
      </c>
      <c r="D23" s="31"/>
      <c r="E23" s="6"/>
      <c r="F23" s="99"/>
      <c r="G23" s="99"/>
      <c r="H23" s="82">
        <v>14361</v>
      </c>
      <c r="I23" s="82">
        <v>8</v>
      </c>
      <c r="J23" s="82">
        <v>43</v>
      </c>
      <c r="K23" s="82">
        <v>87</v>
      </c>
      <c r="L23" s="82">
        <v>84</v>
      </c>
      <c r="M23" s="82">
        <v>67</v>
      </c>
      <c r="N23" s="82">
        <v>56</v>
      </c>
      <c r="O23" s="82">
        <v>934</v>
      </c>
      <c r="P23" s="82">
        <v>25</v>
      </c>
      <c r="Q23" s="82">
        <v>8</v>
      </c>
      <c r="R23" s="82">
        <v>58</v>
      </c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</row>
    <row r="24" spans="1:743" s="60" customFormat="1" ht="33" customHeight="1" thickBot="1" x14ac:dyDescent="0.3">
      <c r="A24" s="130"/>
      <c r="B24" s="118"/>
      <c r="C24" s="83">
        <v>2015</v>
      </c>
      <c r="D24" s="86">
        <v>1</v>
      </c>
      <c r="E24" s="87">
        <v>1</v>
      </c>
      <c r="F24" s="105">
        <v>7478.5</v>
      </c>
      <c r="G24" s="105">
        <v>7655.5</v>
      </c>
      <c r="H24" s="87">
        <v>14760</v>
      </c>
      <c r="I24" s="87">
        <v>2</v>
      </c>
      <c r="J24" s="87">
        <v>53</v>
      </c>
      <c r="K24" s="87">
        <v>73</v>
      </c>
      <c r="L24" s="87">
        <v>65</v>
      </c>
      <c r="M24" s="87">
        <v>50</v>
      </c>
      <c r="N24" s="87">
        <v>33</v>
      </c>
      <c r="O24" s="87">
        <v>911</v>
      </c>
      <c r="P24" s="87">
        <v>43</v>
      </c>
      <c r="Q24" s="87">
        <v>13</v>
      </c>
      <c r="R24" s="87">
        <v>56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  <c r="IW24" s="59"/>
      <c r="IX24" s="59"/>
      <c r="IY24" s="59"/>
      <c r="IZ24" s="59"/>
      <c r="JA24" s="59"/>
      <c r="JB24" s="59"/>
      <c r="JC24" s="59"/>
      <c r="JD24" s="59"/>
      <c r="JE24" s="59"/>
      <c r="JF24" s="59"/>
      <c r="JG24" s="59"/>
      <c r="JH24" s="59"/>
      <c r="JI24" s="59"/>
      <c r="JJ24" s="59"/>
      <c r="JK24" s="59"/>
      <c r="JL24" s="59"/>
      <c r="JM24" s="59"/>
      <c r="JN24" s="59"/>
      <c r="JO24" s="59"/>
      <c r="JP24" s="59"/>
      <c r="JQ24" s="59"/>
      <c r="JR24" s="59"/>
      <c r="JS24" s="59"/>
      <c r="JT24" s="59"/>
      <c r="JU24" s="59"/>
      <c r="JV24" s="59"/>
      <c r="JW24" s="59"/>
      <c r="JX24" s="59"/>
      <c r="JY24" s="59"/>
      <c r="JZ24" s="59"/>
      <c r="KA24" s="59"/>
      <c r="KB24" s="59"/>
      <c r="KC24" s="59"/>
      <c r="KD24" s="59"/>
      <c r="KE24" s="59"/>
      <c r="KF24" s="59"/>
      <c r="KG24" s="59"/>
      <c r="KH24" s="59"/>
      <c r="KI24" s="59"/>
      <c r="KJ24" s="59"/>
      <c r="KK24" s="59"/>
      <c r="KL24" s="59"/>
      <c r="KM24" s="59"/>
      <c r="KN24" s="59"/>
      <c r="KO24" s="59"/>
      <c r="KP24" s="59"/>
      <c r="KQ24" s="59"/>
      <c r="KR24" s="59"/>
      <c r="KS24" s="59"/>
      <c r="KT24" s="59"/>
      <c r="KU24" s="59"/>
      <c r="KV24" s="59"/>
      <c r="KW24" s="59"/>
      <c r="KX24" s="59"/>
      <c r="KY24" s="59"/>
      <c r="KZ24" s="59"/>
      <c r="LA24" s="59"/>
      <c r="LB24" s="59"/>
      <c r="LC24" s="59"/>
      <c r="LD24" s="59"/>
      <c r="LE24" s="59"/>
      <c r="LF24" s="59"/>
      <c r="LG24" s="59"/>
      <c r="LH24" s="59"/>
      <c r="LI24" s="59"/>
      <c r="LJ24" s="59"/>
      <c r="LK24" s="59"/>
      <c r="LL24" s="59"/>
      <c r="LM24" s="59"/>
      <c r="LN24" s="59"/>
      <c r="LO24" s="59"/>
      <c r="LP24" s="59"/>
      <c r="LQ24" s="59"/>
      <c r="LR24" s="59"/>
      <c r="LS24" s="59"/>
      <c r="LT24" s="59"/>
      <c r="LU24" s="59"/>
      <c r="LV24" s="59"/>
      <c r="LW24" s="59"/>
      <c r="LX24" s="59"/>
      <c r="LY24" s="59"/>
      <c r="LZ24" s="59"/>
      <c r="MA24" s="59"/>
      <c r="MB24" s="59"/>
      <c r="MC24" s="59"/>
      <c r="MD24" s="59"/>
      <c r="ME24" s="59"/>
      <c r="MF24" s="59"/>
      <c r="MG24" s="59"/>
      <c r="MH24" s="59"/>
      <c r="MI24" s="59"/>
      <c r="MJ24" s="59"/>
      <c r="MK24" s="59"/>
      <c r="ML24" s="59"/>
      <c r="MM24" s="59"/>
      <c r="MN24" s="59"/>
      <c r="MO24" s="59"/>
      <c r="MP24" s="59"/>
      <c r="MQ24" s="59"/>
      <c r="MR24" s="59"/>
      <c r="MS24" s="59"/>
      <c r="MT24" s="59"/>
      <c r="MU24" s="59"/>
      <c r="MV24" s="59"/>
      <c r="MW24" s="59"/>
      <c r="MX24" s="59"/>
      <c r="MY24" s="59"/>
      <c r="MZ24" s="59"/>
      <c r="NA24" s="59"/>
      <c r="NB24" s="59"/>
      <c r="NC24" s="59"/>
      <c r="ND24" s="59"/>
      <c r="NE24" s="59"/>
      <c r="NF24" s="59"/>
      <c r="NG24" s="59"/>
      <c r="NH24" s="59"/>
      <c r="NI24" s="59"/>
      <c r="NJ24" s="59"/>
      <c r="NK24" s="59"/>
      <c r="NL24" s="59"/>
      <c r="NM24" s="59"/>
      <c r="NN24" s="59"/>
      <c r="NO24" s="59"/>
      <c r="NP24" s="59"/>
      <c r="NQ24" s="59"/>
      <c r="NR24" s="59"/>
      <c r="NS24" s="59"/>
      <c r="NT24" s="59"/>
      <c r="NU24" s="59"/>
      <c r="NV24" s="59"/>
      <c r="NW24" s="59"/>
      <c r="NX24" s="59"/>
      <c r="NY24" s="59"/>
      <c r="NZ24" s="59"/>
      <c r="OA24" s="59"/>
      <c r="OB24" s="59"/>
      <c r="OC24" s="59"/>
      <c r="OD24" s="59"/>
      <c r="OE24" s="59"/>
      <c r="OF24" s="59"/>
      <c r="OG24" s="59"/>
      <c r="OH24" s="59"/>
      <c r="OI24" s="59"/>
      <c r="OJ24" s="59"/>
      <c r="OK24" s="59"/>
      <c r="OL24" s="59"/>
      <c r="OM24" s="59"/>
      <c r="ON24" s="59"/>
      <c r="OO24" s="59"/>
      <c r="OP24" s="59"/>
      <c r="OQ24" s="59"/>
      <c r="OR24" s="59"/>
      <c r="OS24" s="59"/>
      <c r="OT24" s="59"/>
      <c r="OU24" s="59"/>
      <c r="OV24" s="59"/>
      <c r="OW24" s="59"/>
      <c r="OX24" s="59"/>
      <c r="OY24" s="59"/>
      <c r="OZ24" s="59"/>
      <c r="PA24" s="59"/>
      <c r="PB24" s="59"/>
      <c r="PC24" s="59"/>
      <c r="PD24" s="59"/>
      <c r="PE24" s="59"/>
      <c r="PF24" s="59"/>
      <c r="PG24" s="59"/>
      <c r="PH24" s="59"/>
      <c r="PI24" s="59"/>
      <c r="PJ24" s="59"/>
      <c r="PK24" s="59"/>
      <c r="PL24" s="59"/>
      <c r="PM24" s="59"/>
      <c r="PN24" s="59"/>
      <c r="PO24" s="59"/>
      <c r="PP24" s="59"/>
      <c r="PQ24" s="59"/>
      <c r="PR24" s="59"/>
      <c r="PS24" s="59"/>
      <c r="PT24" s="59"/>
      <c r="PU24" s="59"/>
      <c r="PV24" s="59"/>
      <c r="PW24" s="59"/>
      <c r="PX24" s="59"/>
      <c r="PY24" s="59"/>
      <c r="PZ24" s="59"/>
      <c r="QA24" s="59"/>
      <c r="QB24" s="59"/>
      <c r="QC24" s="59"/>
      <c r="QD24" s="59"/>
      <c r="QE24" s="59"/>
      <c r="QF24" s="59"/>
      <c r="QG24" s="59"/>
      <c r="QH24" s="59"/>
      <c r="QI24" s="59"/>
      <c r="QJ24" s="59"/>
      <c r="QK24" s="59"/>
      <c r="QL24" s="59"/>
      <c r="QM24" s="59"/>
      <c r="QN24" s="59"/>
      <c r="QO24" s="59"/>
      <c r="QP24" s="59"/>
      <c r="QQ24" s="59"/>
      <c r="QR24" s="59"/>
      <c r="QS24" s="59"/>
      <c r="QT24" s="59"/>
      <c r="QU24" s="59"/>
      <c r="QV24" s="59"/>
      <c r="QW24" s="59"/>
      <c r="QX24" s="59"/>
      <c r="QY24" s="59"/>
      <c r="QZ24" s="59"/>
      <c r="RA24" s="59"/>
      <c r="RB24" s="59"/>
      <c r="RC24" s="59"/>
      <c r="RD24" s="59"/>
      <c r="RE24" s="59"/>
      <c r="RF24" s="59"/>
      <c r="RG24" s="59"/>
      <c r="RH24" s="59"/>
      <c r="RI24" s="59"/>
      <c r="RJ24" s="59"/>
      <c r="RK24" s="59"/>
      <c r="RL24" s="59"/>
      <c r="RM24" s="59"/>
      <c r="RN24" s="59"/>
      <c r="RO24" s="59"/>
      <c r="RP24" s="59"/>
      <c r="RQ24" s="59"/>
      <c r="RR24" s="59"/>
      <c r="RS24" s="59"/>
      <c r="RT24" s="59"/>
      <c r="RU24" s="59"/>
      <c r="RV24" s="59"/>
      <c r="RW24" s="59"/>
      <c r="RX24" s="59"/>
      <c r="RY24" s="59"/>
      <c r="RZ24" s="59"/>
      <c r="SA24" s="59"/>
      <c r="SB24" s="59"/>
      <c r="SC24" s="59"/>
      <c r="SD24" s="59"/>
      <c r="SE24" s="59"/>
      <c r="SF24" s="59"/>
      <c r="SG24" s="59"/>
      <c r="SH24" s="59"/>
      <c r="SI24" s="59"/>
      <c r="SJ24" s="59"/>
      <c r="SK24" s="59"/>
      <c r="SL24" s="59"/>
      <c r="SM24" s="59"/>
      <c r="SN24" s="59"/>
      <c r="SO24" s="59"/>
      <c r="SP24" s="59"/>
      <c r="SQ24" s="59"/>
      <c r="SR24" s="59"/>
      <c r="SS24" s="59"/>
      <c r="ST24" s="59"/>
      <c r="SU24" s="59"/>
      <c r="SV24" s="59"/>
      <c r="SW24" s="59"/>
      <c r="SX24" s="59"/>
      <c r="SY24" s="59"/>
      <c r="SZ24" s="59"/>
      <c r="TA24" s="59"/>
      <c r="TB24" s="59"/>
      <c r="TC24" s="59"/>
      <c r="TD24" s="59"/>
      <c r="TE24" s="59"/>
      <c r="TF24" s="59"/>
      <c r="TG24" s="59"/>
      <c r="TH24" s="59"/>
      <c r="TI24" s="59"/>
      <c r="TJ24" s="59"/>
      <c r="TK24" s="59"/>
      <c r="TL24" s="59"/>
      <c r="TM24" s="59"/>
      <c r="TN24" s="59"/>
      <c r="TO24" s="59"/>
      <c r="TP24" s="59"/>
      <c r="TQ24" s="59"/>
      <c r="TR24" s="59"/>
      <c r="TS24" s="59"/>
      <c r="TT24" s="59"/>
      <c r="TU24" s="59"/>
      <c r="TV24" s="59"/>
      <c r="TW24" s="59"/>
      <c r="TX24" s="59"/>
      <c r="TY24" s="59"/>
      <c r="TZ24" s="59"/>
      <c r="UA24" s="59"/>
      <c r="UB24" s="59"/>
      <c r="UC24" s="59"/>
      <c r="UD24" s="59"/>
      <c r="UE24" s="59"/>
      <c r="UF24" s="59"/>
      <c r="UG24" s="59"/>
      <c r="UH24" s="59"/>
      <c r="UI24" s="59"/>
      <c r="UJ24" s="59"/>
      <c r="UK24" s="59"/>
      <c r="UL24" s="59"/>
      <c r="UM24" s="59"/>
      <c r="UN24" s="59"/>
      <c r="UO24" s="59"/>
      <c r="UP24" s="59"/>
      <c r="UQ24" s="59"/>
      <c r="UR24" s="59"/>
      <c r="US24" s="59"/>
      <c r="UT24" s="59"/>
      <c r="UU24" s="59"/>
      <c r="UV24" s="59"/>
      <c r="UW24" s="59"/>
      <c r="UX24" s="59"/>
      <c r="UY24" s="59"/>
      <c r="UZ24" s="59"/>
      <c r="VA24" s="59"/>
      <c r="VB24" s="59"/>
      <c r="VC24" s="59"/>
      <c r="VD24" s="59"/>
      <c r="VE24" s="59"/>
      <c r="VF24" s="59"/>
      <c r="VG24" s="59"/>
      <c r="VH24" s="59"/>
      <c r="VI24" s="59"/>
      <c r="VJ24" s="59"/>
      <c r="VK24" s="59"/>
      <c r="VL24" s="59"/>
      <c r="VM24" s="59"/>
      <c r="VN24" s="59"/>
      <c r="VO24" s="59"/>
      <c r="VP24" s="59"/>
      <c r="VQ24" s="59"/>
      <c r="VR24" s="59"/>
      <c r="VS24" s="59"/>
      <c r="VT24" s="59"/>
      <c r="VU24" s="59"/>
      <c r="VV24" s="59"/>
      <c r="VW24" s="59"/>
      <c r="VX24" s="59"/>
      <c r="VY24" s="59"/>
      <c r="VZ24" s="59"/>
      <c r="WA24" s="59"/>
      <c r="WB24" s="59"/>
      <c r="WC24" s="59"/>
      <c r="WD24" s="59"/>
      <c r="WE24" s="59"/>
      <c r="WF24" s="59"/>
      <c r="WG24" s="59"/>
      <c r="WH24" s="59"/>
      <c r="WI24" s="59"/>
      <c r="WJ24" s="59"/>
      <c r="WK24" s="59"/>
      <c r="WL24" s="59"/>
      <c r="WM24" s="59"/>
      <c r="WN24" s="59"/>
      <c r="WO24" s="59"/>
      <c r="WP24" s="59"/>
      <c r="WQ24" s="59"/>
      <c r="WR24" s="59"/>
      <c r="WS24" s="59"/>
      <c r="WT24" s="59"/>
      <c r="WU24" s="59"/>
      <c r="WV24" s="59"/>
      <c r="WW24" s="59"/>
      <c r="WX24" s="59"/>
      <c r="WY24" s="59"/>
      <c r="WZ24" s="59"/>
      <c r="XA24" s="59"/>
      <c r="XB24" s="59"/>
      <c r="XC24" s="59"/>
      <c r="XD24" s="59"/>
      <c r="XE24" s="59"/>
      <c r="XF24" s="59"/>
      <c r="XG24" s="59"/>
      <c r="XH24" s="59"/>
      <c r="XI24" s="59"/>
      <c r="XJ24" s="59"/>
      <c r="XK24" s="59"/>
      <c r="XL24" s="59"/>
      <c r="XM24" s="59"/>
      <c r="XN24" s="59"/>
      <c r="XO24" s="59"/>
      <c r="XP24" s="59"/>
      <c r="XQ24" s="59"/>
      <c r="XR24" s="59"/>
      <c r="XS24" s="59"/>
      <c r="XT24" s="59"/>
      <c r="XU24" s="59"/>
      <c r="XV24" s="59"/>
      <c r="XW24" s="59"/>
      <c r="XX24" s="59"/>
      <c r="XY24" s="59"/>
      <c r="XZ24" s="59"/>
      <c r="YA24" s="59"/>
      <c r="YB24" s="59"/>
      <c r="YC24" s="59"/>
      <c r="YD24" s="59"/>
      <c r="YE24" s="59"/>
      <c r="YF24" s="59"/>
      <c r="YG24" s="59"/>
      <c r="YH24" s="59"/>
      <c r="YI24" s="59"/>
      <c r="YJ24" s="59"/>
      <c r="YK24" s="59"/>
      <c r="YL24" s="59"/>
      <c r="YM24" s="59"/>
      <c r="YN24" s="59"/>
      <c r="YO24" s="59"/>
      <c r="YP24" s="59"/>
      <c r="YQ24" s="59"/>
      <c r="YR24" s="59"/>
      <c r="YS24" s="59"/>
      <c r="YT24" s="59"/>
      <c r="YU24" s="59"/>
      <c r="YV24" s="59"/>
      <c r="YW24" s="59"/>
      <c r="YX24" s="59"/>
      <c r="YY24" s="59"/>
      <c r="YZ24" s="59"/>
      <c r="ZA24" s="59"/>
      <c r="ZB24" s="59"/>
      <c r="ZC24" s="59"/>
      <c r="ZD24" s="59"/>
      <c r="ZE24" s="59"/>
      <c r="ZF24" s="59"/>
      <c r="ZG24" s="59"/>
      <c r="ZH24" s="59"/>
      <c r="ZI24" s="59"/>
      <c r="ZJ24" s="59"/>
      <c r="ZK24" s="59"/>
      <c r="ZL24" s="59"/>
      <c r="ZM24" s="59"/>
      <c r="ZN24" s="59"/>
      <c r="ZO24" s="59"/>
      <c r="ZP24" s="59"/>
      <c r="ZQ24" s="59"/>
      <c r="ZR24" s="59"/>
      <c r="ZS24" s="59"/>
      <c r="ZT24" s="59"/>
      <c r="ZU24" s="59"/>
      <c r="ZV24" s="59"/>
      <c r="ZW24" s="59"/>
      <c r="ZX24" s="59"/>
      <c r="ZY24" s="59"/>
      <c r="ZZ24" s="59"/>
      <c r="AAA24" s="59"/>
      <c r="AAB24" s="59"/>
      <c r="AAC24" s="59"/>
      <c r="AAD24" s="59"/>
      <c r="AAE24" s="59"/>
      <c r="AAF24" s="59"/>
      <c r="AAG24" s="59"/>
      <c r="AAH24" s="59"/>
      <c r="AAI24" s="59"/>
      <c r="AAJ24" s="59"/>
      <c r="AAK24" s="59"/>
      <c r="AAL24" s="59"/>
      <c r="AAM24" s="59"/>
      <c r="AAN24" s="59"/>
      <c r="AAO24" s="59"/>
      <c r="AAP24" s="59"/>
      <c r="AAQ24" s="59"/>
      <c r="AAR24" s="59"/>
      <c r="AAS24" s="59"/>
      <c r="AAT24" s="59"/>
      <c r="AAU24" s="59"/>
      <c r="AAV24" s="59"/>
      <c r="AAW24" s="59"/>
      <c r="AAX24" s="59"/>
      <c r="AAY24" s="59"/>
      <c r="AAZ24" s="59"/>
      <c r="ABA24" s="59"/>
      <c r="ABB24" s="59"/>
      <c r="ABC24" s="59"/>
      <c r="ABD24" s="59"/>
      <c r="ABE24" s="59"/>
      <c r="ABF24" s="59"/>
      <c r="ABG24" s="59"/>
      <c r="ABH24" s="59"/>
      <c r="ABI24" s="59"/>
      <c r="ABJ24" s="59"/>
      <c r="ABK24" s="59"/>
      <c r="ABL24" s="59"/>
      <c r="ABM24" s="59"/>
      <c r="ABN24" s="59"/>
      <c r="ABO24" s="59"/>
    </row>
    <row r="25" spans="1:743" s="50" customFormat="1" ht="33" customHeight="1" x14ac:dyDescent="0.25">
      <c r="A25" s="126">
        <v>7</v>
      </c>
      <c r="B25" s="119" t="s">
        <v>7</v>
      </c>
      <c r="C25" s="79">
        <v>2013</v>
      </c>
      <c r="D25" s="30"/>
      <c r="E25" s="29"/>
      <c r="F25" s="97"/>
      <c r="G25" s="97"/>
      <c r="H25" s="80">
        <v>4520</v>
      </c>
      <c r="I25" s="80">
        <v>3</v>
      </c>
      <c r="J25" s="80">
        <v>18</v>
      </c>
      <c r="K25" s="80">
        <v>8</v>
      </c>
      <c r="L25" s="80">
        <v>15</v>
      </c>
      <c r="M25" s="80">
        <v>15</v>
      </c>
      <c r="N25" s="80">
        <v>13</v>
      </c>
      <c r="O25" s="80">
        <v>202</v>
      </c>
      <c r="P25" s="80">
        <v>9</v>
      </c>
      <c r="Q25" s="80">
        <v>0</v>
      </c>
      <c r="R25" s="80">
        <v>8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  <c r="IW25" s="49"/>
      <c r="IX25" s="49"/>
      <c r="IY25" s="49"/>
      <c r="IZ25" s="49"/>
      <c r="JA25" s="49"/>
      <c r="JB25" s="49"/>
      <c r="JC25" s="49"/>
      <c r="JD25" s="49"/>
      <c r="JE25" s="49"/>
      <c r="JF25" s="49"/>
      <c r="JG25" s="49"/>
      <c r="JH25" s="49"/>
      <c r="JI25" s="49"/>
      <c r="JJ25" s="49"/>
      <c r="JK25" s="49"/>
      <c r="JL25" s="49"/>
      <c r="JM25" s="49"/>
      <c r="JN25" s="49"/>
      <c r="JO25" s="49"/>
      <c r="JP25" s="49"/>
      <c r="JQ25" s="49"/>
      <c r="JR25" s="49"/>
      <c r="JS25" s="49"/>
      <c r="JT25" s="49"/>
      <c r="JU25" s="49"/>
      <c r="JV25" s="49"/>
      <c r="JW25" s="49"/>
      <c r="JX25" s="49"/>
      <c r="JY25" s="49"/>
      <c r="JZ25" s="49"/>
      <c r="KA25" s="49"/>
      <c r="KB25" s="49"/>
      <c r="KC25" s="49"/>
      <c r="KD25" s="49"/>
      <c r="KE25" s="49"/>
      <c r="KF25" s="49"/>
      <c r="KG25" s="49"/>
      <c r="KH25" s="49"/>
      <c r="KI25" s="49"/>
      <c r="KJ25" s="49"/>
      <c r="KK25" s="49"/>
      <c r="KL25" s="49"/>
      <c r="KM25" s="49"/>
      <c r="KN25" s="49"/>
      <c r="KO25" s="49"/>
      <c r="KP25" s="49"/>
      <c r="KQ25" s="49"/>
      <c r="KR25" s="49"/>
      <c r="KS25" s="49"/>
      <c r="KT25" s="49"/>
      <c r="KU25" s="49"/>
      <c r="KV25" s="49"/>
      <c r="KW25" s="49"/>
      <c r="KX25" s="49"/>
      <c r="KY25" s="49"/>
      <c r="KZ25" s="49"/>
      <c r="LA25" s="49"/>
      <c r="LB25" s="49"/>
      <c r="LC25" s="49"/>
      <c r="LD25" s="49"/>
      <c r="LE25" s="49"/>
      <c r="LF25" s="49"/>
      <c r="LG25" s="49"/>
      <c r="LH25" s="49"/>
      <c r="LI25" s="49"/>
      <c r="LJ25" s="49"/>
      <c r="LK25" s="49"/>
      <c r="LL25" s="49"/>
      <c r="LM25" s="49"/>
      <c r="LN25" s="49"/>
      <c r="LO25" s="49"/>
      <c r="LP25" s="49"/>
      <c r="LQ25" s="49"/>
      <c r="LR25" s="49"/>
      <c r="LS25" s="49"/>
      <c r="LT25" s="49"/>
      <c r="LU25" s="49"/>
      <c r="LV25" s="49"/>
      <c r="LW25" s="49"/>
      <c r="LX25" s="49"/>
      <c r="LY25" s="49"/>
      <c r="LZ25" s="49"/>
      <c r="MA25" s="49"/>
      <c r="MB25" s="49"/>
      <c r="MC25" s="49"/>
      <c r="MD25" s="49"/>
      <c r="ME25" s="49"/>
      <c r="MF25" s="49"/>
      <c r="MG25" s="49"/>
      <c r="MH25" s="49"/>
      <c r="MI25" s="49"/>
      <c r="MJ25" s="49"/>
      <c r="MK25" s="49"/>
      <c r="ML25" s="49"/>
      <c r="MM25" s="49"/>
      <c r="MN25" s="49"/>
      <c r="MO25" s="49"/>
      <c r="MP25" s="49"/>
      <c r="MQ25" s="49"/>
      <c r="MR25" s="49"/>
      <c r="MS25" s="49"/>
      <c r="MT25" s="49"/>
      <c r="MU25" s="49"/>
      <c r="MV25" s="49"/>
      <c r="MW25" s="49"/>
      <c r="MX25" s="49"/>
      <c r="MY25" s="49"/>
      <c r="MZ25" s="49"/>
      <c r="NA25" s="49"/>
      <c r="NB25" s="49"/>
      <c r="NC25" s="49"/>
      <c r="ND25" s="49"/>
      <c r="NE25" s="49"/>
      <c r="NF25" s="49"/>
      <c r="NG25" s="49"/>
      <c r="NH25" s="49"/>
      <c r="NI25" s="49"/>
      <c r="NJ25" s="49"/>
      <c r="NK25" s="49"/>
      <c r="NL25" s="49"/>
      <c r="NM25" s="49"/>
      <c r="NN25" s="49"/>
      <c r="NO25" s="49"/>
      <c r="NP25" s="49"/>
      <c r="NQ25" s="49"/>
      <c r="NR25" s="49"/>
      <c r="NS25" s="49"/>
      <c r="NT25" s="49"/>
      <c r="NU25" s="49"/>
      <c r="NV25" s="49"/>
      <c r="NW25" s="49"/>
      <c r="NX25" s="49"/>
      <c r="NY25" s="49"/>
      <c r="NZ25" s="49"/>
      <c r="OA25" s="49"/>
      <c r="OB25" s="49"/>
      <c r="OC25" s="49"/>
      <c r="OD25" s="49"/>
      <c r="OE25" s="49"/>
      <c r="OF25" s="49"/>
      <c r="OG25" s="49"/>
      <c r="OH25" s="49"/>
      <c r="OI25" s="49"/>
      <c r="OJ25" s="49"/>
      <c r="OK25" s="49"/>
      <c r="OL25" s="49"/>
      <c r="OM25" s="49"/>
      <c r="ON25" s="49"/>
      <c r="OO25" s="49"/>
      <c r="OP25" s="49"/>
      <c r="OQ25" s="49"/>
      <c r="OR25" s="49"/>
      <c r="OS25" s="49"/>
      <c r="OT25" s="49"/>
      <c r="OU25" s="49"/>
      <c r="OV25" s="49"/>
      <c r="OW25" s="49"/>
      <c r="OX25" s="49"/>
      <c r="OY25" s="49"/>
      <c r="OZ25" s="49"/>
      <c r="PA25" s="49"/>
      <c r="PB25" s="49"/>
      <c r="PC25" s="49"/>
      <c r="PD25" s="49"/>
      <c r="PE25" s="49"/>
      <c r="PF25" s="49"/>
      <c r="PG25" s="49"/>
      <c r="PH25" s="49"/>
      <c r="PI25" s="49"/>
      <c r="PJ25" s="49"/>
      <c r="PK25" s="49"/>
      <c r="PL25" s="49"/>
      <c r="PM25" s="49"/>
      <c r="PN25" s="49"/>
      <c r="PO25" s="49"/>
      <c r="PP25" s="49"/>
      <c r="PQ25" s="49"/>
      <c r="PR25" s="49"/>
      <c r="PS25" s="49"/>
      <c r="PT25" s="49"/>
      <c r="PU25" s="49"/>
      <c r="PV25" s="49"/>
      <c r="PW25" s="49"/>
      <c r="PX25" s="49"/>
      <c r="PY25" s="49"/>
      <c r="PZ25" s="49"/>
      <c r="QA25" s="49"/>
      <c r="QB25" s="49"/>
      <c r="QC25" s="49"/>
      <c r="QD25" s="49"/>
      <c r="QE25" s="49"/>
      <c r="QF25" s="49"/>
      <c r="QG25" s="49"/>
      <c r="QH25" s="49"/>
      <c r="QI25" s="49"/>
      <c r="QJ25" s="49"/>
      <c r="QK25" s="49"/>
      <c r="QL25" s="49"/>
      <c r="QM25" s="49"/>
      <c r="QN25" s="49"/>
      <c r="QO25" s="49"/>
      <c r="QP25" s="49"/>
      <c r="QQ25" s="49"/>
      <c r="QR25" s="49"/>
      <c r="QS25" s="49"/>
      <c r="QT25" s="49"/>
      <c r="QU25" s="49"/>
      <c r="QV25" s="49"/>
      <c r="QW25" s="49"/>
      <c r="QX25" s="49"/>
      <c r="QY25" s="49"/>
      <c r="QZ25" s="49"/>
      <c r="RA25" s="49"/>
      <c r="RB25" s="49"/>
      <c r="RC25" s="49"/>
      <c r="RD25" s="49"/>
      <c r="RE25" s="49"/>
      <c r="RF25" s="49"/>
      <c r="RG25" s="49"/>
      <c r="RH25" s="49"/>
      <c r="RI25" s="49"/>
      <c r="RJ25" s="49"/>
      <c r="RK25" s="49"/>
      <c r="RL25" s="49"/>
      <c r="RM25" s="49"/>
      <c r="RN25" s="49"/>
      <c r="RO25" s="49"/>
      <c r="RP25" s="49"/>
      <c r="RQ25" s="49"/>
      <c r="RR25" s="49"/>
      <c r="RS25" s="49"/>
      <c r="RT25" s="49"/>
      <c r="RU25" s="49"/>
      <c r="RV25" s="49"/>
      <c r="RW25" s="49"/>
      <c r="RX25" s="49"/>
      <c r="RY25" s="49"/>
      <c r="RZ25" s="49"/>
      <c r="SA25" s="49"/>
      <c r="SB25" s="49"/>
      <c r="SC25" s="49"/>
      <c r="SD25" s="49"/>
      <c r="SE25" s="49"/>
      <c r="SF25" s="49"/>
      <c r="SG25" s="49"/>
      <c r="SH25" s="49"/>
      <c r="SI25" s="49"/>
      <c r="SJ25" s="49"/>
      <c r="SK25" s="49"/>
      <c r="SL25" s="49"/>
      <c r="SM25" s="49"/>
      <c r="SN25" s="49"/>
      <c r="SO25" s="49"/>
      <c r="SP25" s="49"/>
      <c r="SQ25" s="49"/>
      <c r="SR25" s="49"/>
      <c r="SS25" s="49"/>
      <c r="ST25" s="49"/>
      <c r="SU25" s="49"/>
      <c r="SV25" s="49"/>
      <c r="SW25" s="49"/>
      <c r="SX25" s="49"/>
      <c r="SY25" s="49"/>
      <c r="SZ25" s="49"/>
      <c r="TA25" s="49"/>
      <c r="TB25" s="49"/>
      <c r="TC25" s="49"/>
      <c r="TD25" s="49"/>
      <c r="TE25" s="49"/>
      <c r="TF25" s="49"/>
      <c r="TG25" s="49"/>
      <c r="TH25" s="49"/>
      <c r="TI25" s="49"/>
      <c r="TJ25" s="49"/>
      <c r="TK25" s="49"/>
      <c r="TL25" s="49"/>
      <c r="TM25" s="49"/>
      <c r="TN25" s="49"/>
      <c r="TO25" s="49"/>
      <c r="TP25" s="49"/>
      <c r="TQ25" s="49"/>
      <c r="TR25" s="49"/>
      <c r="TS25" s="49"/>
      <c r="TT25" s="49"/>
      <c r="TU25" s="49"/>
      <c r="TV25" s="49"/>
      <c r="TW25" s="49"/>
      <c r="TX25" s="49"/>
      <c r="TY25" s="49"/>
      <c r="TZ25" s="49"/>
      <c r="UA25" s="49"/>
      <c r="UB25" s="49"/>
      <c r="UC25" s="49"/>
      <c r="UD25" s="49"/>
      <c r="UE25" s="49"/>
      <c r="UF25" s="49"/>
      <c r="UG25" s="49"/>
      <c r="UH25" s="49"/>
      <c r="UI25" s="49"/>
      <c r="UJ25" s="49"/>
      <c r="UK25" s="49"/>
      <c r="UL25" s="49"/>
      <c r="UM25" s="49"/>
      <c r="UN25" s="49"/>
      <c r="UO25" s="49"/>
      <c r="UP25" s="49"/>
      <c r="UQ25" s="49"/>
      <c r="UR25" s="49"/>
      <c r="US25" s="49"/>
      <c r="UT25" s="49"/>
      <c r="UU25" s="49"/>
      <c r="UV25" s="49"/>
      <c r="UW25" s="49"/>
      <c r="UX25" s="49"/>
      <c r="UY25" s="49"/>
      <c r="UZ25" s="49"/>
      <c r="VA25" s="49"/>
      <c r="VB25" s="49"/>
      <c r="VC25" s="49"/>
      <c r="VD25" s="49"/>
      <c r="VE25" s="49"/>
      <c r="VF25" s="49"/>
      <c r="VG25" s="49"/>
      <c r="VH25" s="49"/>
      <c r="VI25" s="49"/>
      <c r="VJ25" s="49"/>
      <c r="VK25" s="49"/>
      <c r="VL25" s="49"/>
      <c r="VM25" s="49"/>
      <c r="VN25" s="49"/>
      <c r="VO25" s="49"/>
      <c r="VP25" s="49"/>
      <c r="VQ25" s="49"/>
      <c r="VR25" s="49"/>
      <c r="VS25" s="49"/>
      <c r="VT25" s="49"/>
      <c r="VU25" s="49"/>
      <c r="VV25" s="49"/>
      <c r="VW25" s="49"/>
      <c r="VX25" s="49"/>
      <c r="VY25" s="49"/>
      <c r="VZ25" s="49"/>
      <c r="WA25" s="49"/>
      <c r="WB25" s="49"/>
      <c r="WC25" s="49"/>
      <c r="WD25" s="49"/>
      <c r="WE25" s="49"/>
      <c r="WF25" s="49"/>
      <c r="WG25" s="49"/>
      <c r="WH25" s="49"/>
      <c r="WI25" s="49"/>
      <c r="WJ25" s="49"/>
      <c r="WK25" s="49"/>
      <c r="WL25" s="49"/>
      <c r="WM25" s="49"/>
      <c r="WN25" s="49"/>
      <c r="WO25" s="49"/>
      <c r="WP25" s="49"/>
      <c r="WQ25" s="49"/>
      <c r="WR25" s="49"/>
      <c r="WS25" s="49"/>
      <c r="WT25" s="49"/>
      <c r="WU25" s="49"/>
      <c r="WV25" s="49"/>
      <c r="WW25" s="49"/>
      <c r="WX25" s="49"/>
      <c r="WY25" s="49"/>
      <c r="WZ25" s="49"/>
      <c r="XA25" s="49"/>
      <c r="XB25" s="49"/>
      <c r="XC25" s="49"/>
      <c r="XD25" s="49"/>
      <c r="XE25" s="49"/>
      <c r="XF25" s="49"/>
      <c r="XG25" s="49"/>
      <c r="XH25" s="49"/>
      <c r="XI25" s="49"/>
      <c r="XJ25" s="49"/>
      <c r="XK25" s="49"/>
      <c r="XL25" s="49"/>
      <c r="XM25" s="49"/>
      <c r="XN25" s="49"/>
      <c r="XO25" s="49"/>
      <c r="XP25" s="49"/>
      <c r="XQ25" s="49"/>
      <c r="XR25" s="49"/>
      <c r="XS25" s="49"/>
      <c r="XT25" s="49"/>
      <c r="XU25" s="49"/>
      <c r="XV25" s="49"/>
      <c r="XW25" s="49"/>
      <c r="XX25" s="49"/>
      <c r="XY25" s="49"/>
      <c r="XZ25" s="49"/>
      <c r="YA25" s="49"/>
      <c r="YB25" s="49"/>
      <c r="YC25" s="49"/>
      <c r="YD25" s="49"/>
      <c r="YE25" s="49"/>
      <c r="YF25" s="49"/>
      <c r="YG25" s="49"/>
      <c r="YH25" s="49"/>
      <c r="YI25" s="49"/>
      <c r="YJ25" s="49"/>
      <c r="YK25" s="49"/>
      <c r="YL25" s="49"/>
      <c r="YM25" s="49"/>
      <c r="YN25" s="49"/>
      <c r="YO25" s="49"/>
      <c r="YP25" s="49"/>
      <c r="YQ25" s="49"/>
      <c r="YR25" s="49"/>
      <c r="YS25" s="49"/>
      <c r="YT25" s="49"/>
      <c r="YU25" s="49"/>
      <c r="YV25" s="49"/>
      <c r="YW25" s="49"/>
      <c r="YX25" s="49"/>
      <c r="YY25" s="49"/>
      <c r="YZ25" s="49"/>
      <c r="ZA25" s="49"/>
      <c r="ZB25" s="49"/>
      <c r="ZC25" s="49"/>
      <c r="ZD25" s="49"/>
      <c r="ZE25" s="49"/>
      <c r="ZF25" s="49"/>
      <c r="ZG25" s="49"/>
      <c r="ZH25" s="49"/>
      <c r="ZI25" s="49"/>
      <c r="ZJ25" s="49"/>
      <c r="ZK25" s="49"/>
      <c r="ZL25" s="49"/>
      <c r="ZM25" s="49"/>
      <c r="ZN25" s="49"/>
      <c r="ZO25" s="49"/>
      <c r="ZP25" s="49"/>
      <c r="ZQ25" s="49"/>
      <c r="ZR25" s="49"/>
      <c r="ZS25" s="49"/>
      <c r="ZT25" s="49"/>
      <c r="ZU25" s="49"/>
      <c r="ZV25" s="49"/>
      <c r="ZW25" s="49"/>
      <c r="ZX25" s="49"/>
      <c r="ZY25" s="49"/>
      <c r="ZZ25" s="49"/>
      <c r="AAA25" s="49"/>
      <c r="AAB25" s="49"/>
      <c r="AAC25" s="49"/>
      <c r="AAD25" s="49"/>
      <c r="AAE25" s="49"/>
      <c r="AAF25" s="49"/>
      <c r="AAG25" s="49"/>
      <c r="AAH25" s="49"/>
      <c r="AAI25" s="49"/>
      <c r="AAJ25" s="49"/>
      <c r="AAK25" s="49"/>
      <c r="AAL25" s="49"/>
      <c r="AAM25" s="49"/>
      <c r="AAN25" s="49"/>
      <c r="AAO25" s="49"/>
      <c r="AAP25" s="49"/>
      <c r="AAQ25" s="49"/>
      <c r="AAR25" s="49"/>
      <c r="AAS25" s="49"/>
      <c r="AAT25" s="49"/>
      <c r="AAU25" s="49"/>
      <c r="AAV25" s="49"/>
      <c r="AAW25" s="49"/>
      <c r="AAX25" s="49"/>
      <c r="AAY25" s="49"/>
      <c r="AAZ25" s="49"/>
      <c r="ABA25" s="49"/>
      <c r="ABB25" s="49"/>
      <c r="ABC25" s="49"/>
      <c r="ABD25" s="49"/>
      <c r="ABE25" s="49"/>
      <c r="ABF25" s="49"/>
      <c r="ABG25" s="49"/>
      <c r="ABH25" s="49"/>
      <c r="ABI25" s="49"/>
      <c r="ABJ25" s="49"/>
      <c r="ABK25" s="49"/>
      <c r="ABL25" s="49"/>
      <c r="ABM25" s="49"/>
      <c r="ABN25" s="49"/>
      <c r="ABO25" s="49"/>
    </row>
    <row r="26" spans="1:743" s="50" customFormat="1" ht="33" customHeight="1" x14ac:dyDescent="0.25">
      <c r="A26" s="127"/>
      <c r="B26" s="120"/>
      <c r="C26" s="81">
        <v>2014</v>
      </c>
      <c r="D26" s="31"/>
      <c r="E26" s="6"/>
      <c r="F26" s="99"/>
      <c r="G26" s="99"/>
      <c r="H26" s="82">
        <v>4779</v>
      </c>
      <c r="I26" s="82">
        <v>0</v>
      </c>
      <c r="J26" s="82">
        <v>8</v>
      </c>
      <c r="K26" s="82">
        <v>8</v>
      </c>
      <c r="L26" s="82">
        <v>9</v>
      </c>
      <c r="M26" s="82">
        <v>18</v>
      </c>
      <c r="N26" s="82">
        <v>4</v>
      </c>
      <c r="O26" s="82">
        <v>184</v>
      </c>
      <c r="P26" s="82">
        <v>2</v>
      </c>
      <c r="Q26" s="82">
        <v>0</v>
      </c>
      <c r="R26" s="82">
        <v>17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  <c r="SB26" s="49"/>
      <c r="SC26" s="49"/>
      <c r="SD26" s="49"/>
      <c r="SE26" s="49"/>
      <c r="SF26" s="49"/>
      <c r="SG26" s="49"/>
      <c r="SH26" s="49"/>
      <c r="SI26" s="49"/>
      <c r="SJ26" s="49"/>
      <c r="SK26" s="49"/>
      <c r="SL26" s="49"/>
      <c r="SM26" s="49"/>
      <c r="SN26" s="49"/>
      <c r="SO26" s="49"/>
      <c r="SP26" s="49"/>
      <c r="SQ26" s="49"/>
      <c r="SR26" s="49"/>
      <c r="SS26" s="49"/>
      <c r="ST26" s="49"/>
      <c r="SU26" s="49"/>
      <c r="SV26" s="49"/>
      <c r="SW26" s="49"/>
      <c r="SX26" s="49"/>
      <c r="SY26" s="49"/>
      <c r="SZ26" s="49"/>
      <c r="TA26" s="49"/>
      <c r="TB26" s="49"/>
      <c r="TC26" s="49"/>
      <c r="TD26" s="49"/>
      <c r="TE26" s="49"/>
      <c r="TF26" s="49"/>
      <c r="TG26" s="49"/>
      <c r="TH26" s="49"/>
      <c r="TI26" s="49"/>
      <c r="TJ26" s="49"/>
      <c r="TK26" s="49"/>
      <c r="TL26" s="49"/>
      <c r="TM26" s="49"/>
      <c r="TN26" s="49"/>
      <c r="TO26" s="49"/>
      <c r="TP26" s="49"/>
      <c r="TQ26" s="49"/>
      <c r="TR26" s="49"/>
      <c r="TS26" s="49"/>
      <c r="TT26" s="49"/>
      <c r="TU26" s="49"/>
      <c r="TV26" s="49"/>
      <c r="TW26" s="49"/>
      <c r="TX26" s="49"/>
      <c r="TY26" s="49"/>
      <c r="TZ26" s="49"/>
      <c r="UA26" s="49"/>
      <c r="UB26" s="49"/>
      <c r="UC26" s="49"/>
      <c r="UD26" s="49"/>
      <c r="UE26" s="49"/>
      <c r="UF26" s="49"/>
      <c r="UG26" s="49"/>
      <c r="UH26" s="49"/>
      <c r="UI26" s="49"/>
      <c r="UJ26" s="49"/>
      <c r="UK26" s="49"/>
      <c r="UL26" s="49"/>
      <c r="UM26" s="49"/>
      <c r="UN26" s="49"/>
      <c r="UO26" s="49"/>
      <c r="UP26" s="49"/>
      <c r="UQ26" s="49"/>
      <c r="UR26" s="49"/>
      <c r="US26" s="49"/>
      <c r="UT26" s="49"/>
      <c r="UU26" s="49"/>
      <c r="UV26" s="49"/>
      <c r="UW26" s="49"/>
      <c r="UX26" s="49"/>
      <c r="UY26" s="49"/>
      <c r="UZ26" s="49"/>
      <c r="VA26" s="49"/>
      <c r="VB26" s="49"/>
      <c r="VC26" s="49"/>
      <c r="VD26" s="49"/>
      <c r="VE26" s="49"/>
      <c r="VF26" s="49"/>
      <c r="VG26" s="49"/>
      <c r="VH26" s="49"/>
      <c r="VI26" s="49"/>
      <c r="VJ26" s="49"/>
      <c r="VK26" s="49"/>
      <c r="VL26" s="49"/>
      <c r="VM26" s="49"/>
      <c r="VN26" s="49"/>
      <c r="VO26" s="49"/>
      <c r="VP26" s="49"/>
      <c r="VQ26" s="49"/>
      <c r="VR26" s="49"/>
      <c r="VS26" s="49"/>
      <c r="VT26" s="49"/>
      <c r="VU26" s="49"/>
      <c r="VV26" s="49"/>
      <c r="VW26" s="49"/>
      <c r="VX26" s="49"/>
      <c r="VY26" s="49"/>
      <c r="VZ26" s="49"/>
      <c r="WA26" s="49"/>
      <c r="WB26" s="49"/>
      <c r="WC26" s="49"/>
      <c r="WD26" s="49"/>
      <c r="WE26" s="49"/>
      <c r="WF26" s="49"/>
      <c r="WG26" s="49"/>
      <c r="WH26" s="49"/>
      <c r="WI26" s="49"/>
      <c r="WJ26" s="49"/>
      <c r="WK26" s="49"/>
      <c r="WL26" s="49"/>
      <c r="WM26" s="49"/>
      <c r="WN26" s="49"/>
      <c r="WO26" s="49"/>
      <c r="WP26" s="49"/>
      <c r="WQ26" s="49"/>
      <c r="WR26" s="49"/>
      <c r="WS26" s="49"/>
      <c r="WT26" s="49"/>
      <c r="WU26" s="49"/>
      <c r="WV26" s="49"/>
      <c r="WW26" s="49"/>
      <c r="WX26" s="49"/>
      <c r="WY26" s="49"/>
      <c r="WZ26" s="49"/>
      <c r="XA26" s="49"/>
      <c r="XB26" s="49"/>
      <c r="XC26" s="49"/>
      <c r="XD26" s="49"/>
      <c r="XE26" s="49"/>
      <c r="XF26" s="49"/>
      <c r="XG26" s="49"/>
      <c r="XH26" s="49"/>
      <c r="XI26" s="49"/>
      <c r="XJ26" s="49"/>
      <c r="XK26" s="49"/>
      <c r="XL26" s="49"/>
      <c r="XM26" s="49"/>
      <c r="XN26" s="49"/>
      <c r="XO26" s="49"/>
      <c r="XP26" s="49"/>
      <c r="XQ26" s="49"/>
      <c r="XR26" s="49"/>
      <c r="XS26" s="49"/>
      <c r="XT26" s="49"/>
      <c r="XU26" s="49"/>
      <c r="XV26" s="49"/>
      <c r="XW26" s="49"/>
      <c r="XX26" s="49"/>
      <c r="XY26" s="49"/>
      <c r="XZ26" s="49"/>
      <c r="YA26" s="49"/>
      <c r="YB26" s="49"/>
      <c r="YC26" s="49"/>
      <c r="YD26" s="49"/>
      <c r="YE26" s="49"/>
      <c r="YF26" s="49"/>
      <c r="YG26" s="49"/>
      <c r="YH26" s="49"/>
      <c r="YI26" s="49"/>
      <c r="YJ26" s="49"/>
      <c r="YK26" s="49"/>
      <c r="YL26" s="49"/>
      <c r="YM26" s="49"/>
      <c r="YN26" s="49"/>
      <c r="YO26" s="49"/>
      <c r="YP26" s="49"/>
      <c r="YQ26" s="49"/>
      <c r="YR26" s="49"/>
      <c r="YS26" s="49"/>
      <c r="YT26" s="49"/>
      <c r="YU26" s="49"/>
      <c r="YV26" s="49"/>
      <c r="YW26" s="49"/>
      <c r="YX26" s="49"/>
      <c r="YY26" s="49"/>
      <c r="YZ26" s="49"/>
      <c r="ZA26" s="49"/>
      <c r="ZB26" s="49"/>
      <c r="ZC26" s="49"/>
      <c r="ZD26" s="49"/>
      <c r="ZE26" s="49"/>
      <c r="ZF26" s="49"/>
      <c r="ZG26" s="49"/>
      <c r="ZH26" s="49"/>
      <c r="ZI26" s="49"/>
      <c r="ZJ26" s="49"/>
      <c r="ZK26" s="49"/>
      <c r="ZL26" s="49"/>
      <c r="ZM26" s="49"/>
      <c r="ZN26" s="49"/>
      <c r="ZO26" s="49"/>
      <c r="ZP26" s="49"/>
      <c r="ZQ26" s="49"/>
      <c r="ZR26" s="49"/>
      <c r="ZS26" s="49"/>
      <c r="ZT26" s="49"/>
      <c r="ZU26" s="49"/>
      <c r="ZV26" s="49"/>
      <c r="ZW26" s="49"/>
      <c r="ZX26" s="49"/>
      <c r="ZY26" s="49"/>
      <c r="ZZ26" s="49"/>
      <c r="AAA26" s="49"/>
      <c r="AAB26" s="49"/>
      <c r="AAC26" s="49"/>
      <c r="AAD26" s="49"/>
      <c r="AAE26" s="49"/>
      <c r="AAF26" s="49"/>
      <c r="AAG26" s="49"/>
      <c r="AAH26" s="49"/>
      <c r="AAI26" s="49"/>
      <c r="AAJ26" s="49"/>
      <c r="AAK26" s="49"/>
      <c r="AAL26" s="49"/>
      <c r="AAM26" s="49"/>
      <c r="AAN26" s="49"/>
      <c r="AAO26" s="49"/>
      <c r="AAP26" s="49"/>
      <c r="AAQ26" s="49"/>
      <c r="AAR26" s="49"/>
      <c r="AAS26" s="49"/>
      <c r="AAT26" s="49"/>
      <c r="AAU26" s="49"/>
      <c r="AAV26" s="49"/>
      <c r="AAW26" s="49"/>
      <c r="AAX26" s="49"/>
      <c r="AAY26" s="49"/>
      <c r="AAZ26" s="49"/>
      <c r="ABA26" s="49"/>
      <c r="ABB26" s="49"/>
      <c r="ABC26" s="49"/>
      <c r="ABD26" s="49"/>
      <c r="ABE26" s="49"/>
      <c r="ABF26" s="49"/>
      <c r="ABG26" s="49"/>
      <c r="ABH26" s="49"/>
      <c r="ABI26" s="49"/>
      <c r="ABJ26" s="49"/>
      <c r="ABK26" s="49"/>
      <c r="ABL26" s="49"/>
      <c r="ABM26" s="49"/>
      <c r="ABN26" s="49"/>
      <c r="ABO26" s="49"/>
    </row>
    <row r="27" spans="1:743" s="50" customFormat="1" ht="33" customHeight="1" thickBot="1" x14ac:dyDescent="0.3">
      <c r="A27" s="128"/>
      <c r="B27" s="121"/>
      <c r="C27" s="83">
        <v>2015</v>
      </c>
      <c r="D27" s="40">
        <v>0</v>
      </c>
      <c r="E27" s="84">
        <v>0</v>
      </c>
      <c r="F27" s="36">
        <v>3488.98</v>
      </c>
      <c r="G27" s="36">
        <v>3515.6</v>
      </c>
      <c r="H27" s="84">
        <v>4759</v>
      </c>
      <c r="I27" s="84">
        <v>0</v>
      </c>
      <c r="J27" s="84">
        <v>16</v>
      </c>
      <c r="K27" s="84">
        <v>5</v>
      </c>
      <c r="L27" s="84">
        <v>8</v>
      </c>
      <c r="M27" s="84">
        <v>10</v>
      </c>
      <c r="N27" s="84">
        <v>8</v>
      </c>
      <c r="O27" s="84">
        <v>155</v>
      </c>
      <c r="P27" s="84">
        <v>7</v>
      </c>
      <c r="Q27" s="84">
        <v>4</v>
      </c>
      <c r="R27" s="84">
        <v>20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49"/>
      <c r="QG27" s="49"/>
      <c r="QH27" s="49"/>
      <c r="QI27" s="49"/>
      <c r="QJ27" s="49"/>
      <c r="QK27" s="49"/>
      <c r="QL27" s="49"/>
      <c r="QM27" s="49"/>
      <c r="QN27" s="49"/>
      <c r="QO27" s="49"/>
      <c r="QP27" s="49"/>
      <c r="QQ27" s="49"/>
      <c r="QR27" s="49"/>
      <c r="QS27" s="49"/>
      <c r="QT27" s="49"/>
      <c r="QU27" s="49"/>
      <c r="QV27" s="49"/>
      <c r="QW27" s="49"/>
      <c r="QX27" s="49"/>
      <c r="QY27" s="49"/>
      <c r="QZ27" s="49"/>
      <c r="RA27" s="49"/>
      <c r="RB27" s="49"/>
      <c r="RC27" s="49"/>
      <c r="RD27" s="49"/>
      <c r="RE27" s="49"/>
      <c r="RF27" s="49"/>
      <c r="RG27" s="49"/>
      <c r="RH27" s="49"/>
      <c r="RI27" s="49"/>
      <c r="RJ27" s="49"/>
      <c r="RK27" s="49"/>
      <c r="RL27" s="49"/>
      <c r="RM27" s="49"/>
      <c r="RN27" s="49"/>
      <c r="RO27" s="49"/>
      <c r="RP27" s="49"/>
      <c r="RQ27" s="49"/>
      <c r="RR27" s="49"/>
      <c r="RS27" s="49"/>
      <c r="RT27" s="49"/>
      <c r="RU27" s="49"/>
      <c r="RV27" s="49"/>
      <c r="RW27" s="49"/>
      <c r="RX27" s="49"/>
      <c r="RY27" s="49"/>
      <c r="RZ27" s="49"/>
      <c r="SA27" s="49"/>
      <c r="SB27" s="49"/>
      <c r="SC27" s="49"/>
      <c r="SD27" s="49"/>
      <c r="SE27" s="49"/>
      <c r="SF27" s="49"/>
      <c r="SG27" s="49"/>
      <c r="SH27" s="49"/>
      <c r="SI27" s="49"/>
      <c r="SJ27" s="49"/>
      <c r="SK27" s="49"/>
      <c r="SL27" s="49"/>
      <c r="SM27" s="49"/>
      <c r="SN27" s="49"/>
      <c r="SO27" s="49"/>
      <c r="SP27" s="49"/>
      <c r="SQ27" s="49"/>
      <c r="SR27" s="49"/>
      <c r="SS27" s="49"/>
      <c r="ST27" s="49"/>
      <c r="SU27" s="49"/>
      <c r="SV27" s="49"/>
      <c r="SW27" s="49"/>
      <c r="SX27" s="49"/>
      <c r="SY27" s="49"/>
      <c r="SZ27" s="49"/>
      <c r="TA27" s="49"/>
      <c r="TB27" s="49"/>
      <c r="TC27" s="49"/>
      <c r="TD27" s="49"/>
      <c r="TE27" s="49"/>
      <c r="TF27" s="49"/>
      <c r="TG27" s="49"/>
      <c r="TH27" s="49"/>
      <c r="TI27" s="49"/>
      <c r="TJ27" s="49"/>
      <c r="TK27" s="49"/>
      <c r="TL27" s="49"/>
      <c r="TM27" s="49"/>
      <c r="TN27" s="49"/>
      <c r="TO27" s="49"/>
      <c r="TP27" s="49"/>
      <c r="TQ27" s="49"/>
      <c r="TR27" s="49"/>
      <c r="TS27" s="49"/>
      <c r="TT27" s="49"/>
      <c r="TU27" s="49"/>
      <c r="TV27" s="49"/>
      <c r="TW27" s="49"/>
      <c r="TX27" s="49"/>
      <c r="TY27" s="49"/>
      <c r="TZ27" s="49"/>
      <c r="UA27" s="49"/>
      <c r="UB27" s="49"/>
      <c r="UC27" s="49"/>
      <c r="UD27" s="49"/>
      <c r="UE27" s="49"/>
      <c r="UF27" s="49"/>
      <c r="UG27" s="49"/>
      <c r="UH27" s="49"/>
      <c r="UI27" s="49"/>
      <c r="UJ27" s="49"/>
      <c r="UK27" s="49"/>
      <c r="UL27" s="49"/>
      <c r="UM27" s="49"/>
      <c r="UN27" s="49"/>
      <c r="UO27" s="49"/>
      <c r="UP27" s="49"/>
      <c r="UQ27" s="49"/>
      <c r="UR27" s="49"/>
      <c r="US27" s="49"/>
      <c r="UT27" s="49"/>
      <c r="UU27" s="49"/>
      <c r="UV27" s="49"/>
      <c r="UW27" s="49"/>
      <c r="UX27" s="49"/>
      <c r="UY27" s="49"/>
      <c r="UZ27" s="49"/>
      <c r="VA27" s="49"/>
      <c r="VB27" s="49"/>
      <c r="VC27" s="49"/>
      <c r="VD27" s="49"/>
      <c r="VE27" s="49"/>
      <c r="VF27" s="49"/>
      <c r="VG27" s="49"/>
      <c r="VH27" s="49"/>
      <c r="VI27" s="49"/>
      <c r="VJ27" s="49"/>
      <c r="VK27" s="49"/>
      <c r="VL27" s="49"/>
      <c r="VM27" s="49"/>
      <c r="VN27" s="49"/>
      <c r="VO27" s="49"/>
      <c r="VP27" s="49"/>
      <c r="VQ27" s="49"/>
      <c r="VR27" s="49"/>
      <c r="VS27" s="49"/>
      <c r="VT27" s="49"/>
      <c r="VU27" s="49"/>
      <c r="VV27" s="49"/>
      <c r="VW27" s="49"/>
      <c r="VX27" s="49"/>
      <c r="VY27" s="49"/>
      <c r="VZ27" s="49"/>
      <c r="WA27" s="49"/>
      <c r="WB27" s="49"/>
      <c r="WC27" s="49"/>
      <c r="WD27" s="49"/>
      <c r="WE27" s="49"/>
      <c r="WF27" s="49"/>
      <c r="WG27" s="49"/>
      <c r="WH27" s="49"/>
      <c r="WI27" s="49"/>
      <c r="WJ27" s="49"/>
      <c r="WK27" s="49"/>
      <c r="WL27" s="49"/>
      <c r="WM27" s="49"/>
      <c r="WN27" s="49"/>
      <c r="WO27" s="49"/>
      <c r="WP27" s="49"/>
      <c r="WQ27" s="49"/>
      <c r="WR27" s="49"/>
      <c r="WS27" s="49"/>
      <c r="WT27" s="49"/>
      <c r="WU27" s="49"/>
      <c r="WV27" s="49"/>
      <c r="WW27" s="49"/>
      <c r="WX27" s="49"/>
      <c r="WY27" s="49"/>
      <c r="WZ27" s="49"/>
      <c r="XA27" s="49"/>
      <c r="XB27" s="49"/>
      <c r="XC27" s="49"/>
      <c r="XD27" s="49"/>
      <c r="XE27" s="49"/>
      <c r="XF27" s="49"/>
      <c r="XG27" s="49"/>
      <c r="XH27" s="49"/>
      <c r="XI27" s="49"/>
      <c r="XJ27" s="49"/>
      <c r="XK27" s="49"/>
      <c r="XL27" s="49"/>
      <c r="XM27" s="49"/>
      <c r="XN27" s="49"/>
      <c r="XO27" s="49"/>
      <c r="XP27" s="49"/>
      <c r="XQ27" s="49"/>
      <c r="XR27" s="49"/>
      <c r="XS27" s="49"/>
      <c r="XT27" s="49"/>
      <c r="XU27" s="49"/>
      <c r="XV27" s="49"/>
      <c r="XW27" s="49"/>
      <c r="XX27" s="49"/>
      <c r="XY27" s="49"/>
      <c r="XZ27" s="49"/>
      <c r="YA27" s="49"/>
      <c r="YB27" s="49"/>
      <c r="YC27" s="49"/>
      <c r="YD27" s="49"/>
      <c r="YE27" s="49"/>
      <c r="YF27" s="49"/>
      <c r="YG27" s="49"/>
      <c r="YH27" s="49"/>
      <c r="YI27" s="49"/>
      <c r="YJ27" s="49"/>
      <c r="YK27" s="49"/>
      <c r="YL27" s="49"/>
      <c r="YM27" s="49"/>
      <c r="YN27" s="49"/>
      <c r="YO27" s="49"/>
      <c r="YP27" s="49"/>
      <c r="YQ27" s="49"/>
      <c r="YR27" s="49"/>
      <c r="YS27" s="49"/>
      <c r="YT27" s="49"/>
      <c r="YU27" s="49"/>
      <c r="YV27" s="49"/>
      <c r="YW27" s="49"/>
      <c r="YX27" s="49"/>
      <c r="YY27" s="49"/>
      <c r="YZ27" s="49"/>
      <c r="ZA27" s="49"/>
      <c r="ZB27" s="49"/>
      <c r="ZC27" s="49"/>
      <c r="ZD27" s="49"/>
      <c r="ZE27" s="49"/>
      <c r="ZF27" s="49"/>
      <c r="ZG27" s="49"/>
      <c r="ZH27" s="49"/>
      <c r="ZI27" s="49"/>
      <c r="ZJ27" s="49"/>
      <c r="ZK27" s="49"/>
      <c r="ZL27" s="49"/>
      <c r="ZM27" s="49"/>
      <c r="ZN27" s="49"/>
      <c r="ZO27" s="49"/>
      <c r="ZP27" s="49"/>
      <c r="ZQ27" s="49"/>
      <c r="ZR27" s="49"/>
      <c r="ZS27" s="49"/>
      <c r="ZT27" s="49"/>
      <c r="ZU27" s="49"/>
      <c r="ZV27" s="49"/>
      <c r="ZW27" s="49"/>
      <c r="ZX27" s="49"/>
      <c r="ZY27" s="49"/>
      <c r="ZZ27" s="49"/>
      <c r="AAA27" s="49"/>
      <c r="AAB27" s="49"/>
      <c r="AAC27" s="49"/>
      <c r="AAD27" s="49"/>
      <c r="AAE27" s="49"/>
      <c r="AAF27" s="49"/>
      <c r="AAG27" s="49"/>
      <c r="AAH27" s="49"/>
      <c r="AAI27" s="49"/>
      <c r="AAJ27" s="49"/>
      <c r="AAK27" s="49"/>
      <c r="AAL27" s="49"/>
      <c r="AAM27" s="49"/>
      <c r="AAN27" s="49"/>
      <c r="AAO27" s="49"/>
      <c r="AAP27" s="49"/>
      <c r="AAQ27" s="49"/>
      <c r="AAR27" s="49"/>
      <c r="AAS27" s="49"/>
      <c r="AAT27" s="49"/>
      <c r="AAU27" s="49"/>
      <c r="AAV27" s="49"/>
      <c r="AAW27" s="49"/>
      <c r="AAX27" s="49"/>
      <c r="AAY27" s="49"/>
      <c r="AAZ27" s="49"/>
      <c r="ABA27" s="49"/>
      <c r="ABB27" s="49"/>
      <c r="ABC27" s="49"/>
      <c r="ABD27" s="49"/>
      <c r="ABE27" s="49"/>
      <c r="ABF27" s="49"/>
      <c r="ABG27" s="49"/>
      <c r="ABH27" s="49"/>
      <c r="ABI27" s="49"/>
      <c r="ABJ27" s="49"/>
      <c r="ABK27" s="49"/>
      <c r="ABL27" s="49"/>
      <c r="ABM27" s="49"/>
      <c r="ABN27" s="49"/>
      <c r="ABO27" s="49"/>
    </row>
    <row r="28" spans="1:743" s="76" customFormat="1" ht="33" customHeight="1" x14ac:dyDescent="0.25">
      <c r="A28" s="126">
        <v>8</v>
      </c>
      <c r="B28" s="119" t="s">
        <v>8</v>
      </c>
      <c r="C28" s="79">
        <v>2013</v>
      </c>
      <c r="D28" s="30"/>
      <c r="E28" s="29"/>
      <c r="F28" s="97"/>
      <c r="G28" s="97"/>
      <c r="H28" s="80">
        <v>10209</v>
      </c>
      <c r="I28" s="80">
        <v>6</v>
      </c>
      <c r="J28" s="80">
        <v>17</v>
      </c>
      <c r="K28" s="80">
        <v>18</v>
      </c>
      <c r="L28" s="80">
        <v>12</v>
      </c>
      <c r="M28" s="80">
        <v>17</v>
      </c>
      <c r="N28" s="80">
        <v>10</v>
      </c>
      <c r="O28" s="80">
        <v>504</v>
      </c>
      <c r="P28" s="80">
        <v>18</v>
      </c>
      <c r="Q28" s="80">
        <v>4</v>
      </c>
      <c r="R28" s="80">
        <v>77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  <c r="IW28" s="75"/>
      <c r="IX28" s="75"/>
      <c r="IY28" s="75"/>
      <c r="IZ28" s="75"/>
      <c r="JA28" s="75"/>
      <c r="JB28" s="75"/>
      <c r="JC28" s="75"/>
      <c r="JD28" s="75"/>
      <c r="JE28" s="75"/>
      <c r="JF28" s="75"/>
      <c r="JG28" s="75"/>
      <c r="JH28" s="75"/>
      <c r="JI28" s="75"/>
      <c r="JJ28" s="75"/>
      <c r="JK28" s="75"/>
      <c r="JL28" s="75"/>
      <c r="JM28" s="75"/>
      <c r="JN28" s="75"/>
      <c r="JO28" s="75"/>
      <c r="JP28" s="75"/>
      <c r="JQ28" s="75"/>
      <c r="JR28" s="75"/>
      <c r="JS28" s="75"/>
      <c r="JT28" s="75"/>
      <c r="JU28" s="75"/>
      <c r="JV28" s="75"/>
      <c r="JW28" s="75"/>
      <c r="JX28" s="75"/>
      <c r="JY28" s="75"/>
      <c r="JZ28" s="75"/>
      <c r="KA28" s="75"/>
      <c r="KB28" s="75"/>
      <c r="KC28" s="75"/>
      <c r="KD28" s="75"/>
      <c r="KE28" s="75"/>
      <c r="KF28" s="75"/>
      <c r="KG28" s="75"/>
      <c r="KH28" s="75"/>
      <c r="KI28" s="75"/>
      <c r="KJ28" s="75"/>
      <c r="KK28" s="75"/>
      <c r="KL28" s="75"/>
      <c r="KM28" s="75"/>
      <c r="KN28" s="75"/>
      <c r="KO28" s="75"/>
      <c r="KP28" s="75"/>
      <c r="KQ28" s="75"/>
      <c r="KR28" s="75"/>
      <c r="KS28" s="75"/>
      <c r="KT28" s="75"/>
      <c r="KU28" s="75"/>
      <c r="KV28" s="75"/>
      <c r="KW28" s="75"/>
      <c r="KX28" s="75"/>
      <c r="KY28" s="75"/>
      <c r="KZ28" s="75"/>
      <c r="LA28" s="75"/>
      <c r="LB28" s="75"/>
      <c r="LC28" s="75"/>
      <c r="LD28" s="75"/>
      <c r="LE28" s="75"/>
      <c r="LF28" s="75"/>
      <c r="LG28" s="75"/>
      <c r="LH28" s="75"/>
      <c r="LI28" s="75"/>
      <c r="LJ28" s="75"/>
      <c r="LK28" s="75"/>
      <c r="LL28" s="75"/>
      <c r="LM28" s="75"/>
      <c r="LN28" s="75"/>
      <c r="LO28" s="75"/>
      <c r="LP28" s="75"/>
      <c r="LQ28" s="75"/>
      <c r="LR28" s="75"/>
      <c r="LS28" s="75"/>
      <c r="LT28" s="75"/>
      <c r="LU28" s="75"/>
      <c r="LV28" s="75"/>
      <c r="LW28" s="75"/>
      <c r="LX28" s="75"/>
      <c r="LY28" s="75"/>
      <c r="LZ28" s="75"/>
      <c r="MA28" s="75"/>
      <c r="MB28" s="75"/>
      <c r="MC28" s="75"/>
      <c r="MD28" s="75"/>
      <c r="ME28" s="75"/>
      <c r="MF28" s="75"/>
      <c r="MG28" s="75"/>
      <c r="MH28" s="75"/>
      <c r="MI28" s="75"/>
      <c r="MJ28" s="75"/>
      <c r="MK28" s="75"/>
      <c r="ML28" s="75"/>
      <c r="MM28" s="75"/>
      <c r="MN28" s="75"/>
      <c r="MO28" s="75"/>
      <c r="MP28" s="75"/>
      <c r="MQ28" s="75"/>
      <c r="MR28" s="75"/>
      <c r="MS28" s="75"/>
      <c r="MT28" s="75"/>
      <c r="MU28" s="75"/>
      <c r="MV28" s="75"/>
      <c r="MW28" s="75"/>
      <c r="MX28" s="75"/>
      <c r="MY28" s="75"/>
      <c r="MZ28" s="75"/>
      <c r="NA28" s="75"/>
      <c r="NB28" s="75"/>
      <c r="NC28" s="75"/>
      <c r="ND28" s="75"/>
      <c r="NE28" s="75"/>
      <c r="NF28" s="75"/>
      <c r="NG28" s="75"/>
      <c r="NH28" s="75"/>
      <c r="NI28" s="75"/>
      <c r="NJ28" s="75"/>
      <c r="NK28" s="75"/>
      <c r="NL28" s="75"/>
      <c r="NM28" s="75"/>
      <c r="NN28" s="75"/>
      <c r="NO28" s="75"/>
      <c r="NP28" s="75"/>
      <c r="NQ28" s="75"/>
      <c r="NR28" s="75"/>
      <c r="NS28" s="75"/>
      <c r="NT28" s="75"/>
      <c r="NU28" s="75"/>
      <c r="NV28" s="75"/>
      <c r="NW28" s="75"/>
      <c r="NX28" s="75"/>
      <c r="NY28" s="75"/>
      <c r="NZ28" s="75"/>
      <c r="OA28" s="75"/>
      <c r="OB28" s="75"/>
      <c r="OC28" s="75"/>
      <c r="OD28" s="75"/>
      <c r="OE28" s="75"/>
      <c r="OF28" s="75"/>
      <c r="OG28" s="75"/>
      <c r="OH28" s="75"/>
      <c r="OI28" s="75"/>
      <c r="OJ28" s="75"/>
      <c r="OK28" s="75"/>
      <c r="OL28" s="75"/>
      <c r="OM28" s="75"/>
      <c r="ON28" s="75"/>
      <c r="OO28" s="75"/>
      <c r="OP28" s="75"/>
      <c r="OQ28" s="75"/>
      <c r="OR28" s="75"/>
      <c r="OS28" s="75"/>
      <c r="OT28" s="75"/>
      <c r="OU28" s="75"/>
      <c r="OV28" s="75"/>
      <c r="OW28" s="75"/>
      <c r="OX28" s="75"/>
      <c r="OY28" s="75"/>
      <c r="OZ28" s="75"/>
      <c r="PA28" s="75"/>
      <c r="PB28" s="75"/>
      <c r="PC28" s="75"/>
      <c r="PD28" s="75"/>
      <c r="PE28" s="75"/>
      <c r="PF28" s="75"/>
      <c r="PG28" s="75"/>
      <c r="PH28" s="75"/>
      <c r="PI28" s="75"/>
      <c r="PJ28" s="75"/>
      <c r="PK28" s="75"/>
      <c r="PL28" s="75"/>
      <c r="PM28" s="75"/>
      <c r="PN28" s="75"/>
      <c r="PO28" s="75"/>
      <c r="PP28" s="75"/>
      <c r="PQ28" s="75"/>
      <c r="PR28" s="75"/>
      <c r="PS28" s="75"/>
      <c r="PT28" s="75"/>
      <c r="PU28" s="75"/>
      <c r="PV28" s="75"/>
      <c r="PW28" s="75"/>
      <c r="PX28" s="75"/>
      <c r="PY28" s="75"/>
      <c r="PZ28" s="75"/>
      <c r="QA28" s="75"/>
      <c r="QB28" s="75"/>
      <c r="QC28" s="75"/>
      <c r="QD28" s="75"/>
      <c r="QE28" s="75"/>
      <c r="QF28" s="75"/>
      <c r="QG28" s="75"/>
      <c r="QH28" s="75"/>
      <c r="QI28" s="75"/>
      <c r="QJ28" s="75"/>
      <c r="QK28" s="75"/>
      <c r="QL28" s="75"/>
      <c r="QM28" s="75"/>
      <c r="QN28" s="75"/>
      <c r="QO28" s="75"/>
      <c r="QP28" s="75"/>
      <c r="QQ28" s="75"/>
      <c r="QR28" s="75"/>
      <c r="QS28" s="75"/>
      <c r="QT28" s="75"/>
      <c r="QU28" s="75"/>
      <c r="QV28" s="75"/>
      <c r="QW28" s="75"/>
      <c r="QX28" s="75"/>
      <c r="QY28" s="75"/>
      <c r="QZ28" s="75"/>
      <c r="RA28" s="75"/>
      <c r="RB28" s="75"/>
      <c r="RC28" s="75"/>
      <c r="RD28" s="75"/>
      <c r="RE28" s="75"/>
      <c r="RF28" s="75"/>
      <c r="RG28" s="75"/>
      <c r="RH28" s="75"/>
      <c r="RI28" s="75"/>
      <c r="RJ28" s="75"/>
      <c r="RK28" s="75"/>
      <c r="RL28" s="75"/>
      <c r="RM28" s="75"/>
      <c r="RN28" s="75"/>
      <c r="RO28" s="75"/>
      <c r="RP28" s="75"/>
      <c r="RQ28" s="75"/>
      <c r="RR28" s="75"/>
      <c r="RS28" s="75"/>
      <c r="RT28" s="75"/>
      <c r="RU28" s="75"/>
      <c r="RV28" s="75"/>
      <c r="RW28" s="75"/>
      <c r="RX28" s="75"/>
      <c r="RY28" s="75"/>
      <c r="RZ28" s="75"/>
      <c r="SA28" s="75"/>
      <c r="SB28" s="75"/>
      <c r="SC28" s="75"/>
      <c r="SD28" s="75"/>
      <c r="SE28" s="75"/>
      <c r="SF28" s="75"/>
      <c r="SG28" s="75"/>
      <c r="SH28" s="75"/>
      <c r="SI28" s="75"/>
      <c r="SJ28" s="75"/>
      <c r="SK28" s="75"/>
      <c r="SL28" s="75"/>
      <c r="SM28" s="75"/>
      <c r="SN28" s="75"/>
      <c r="SO28" s="75"/>
      <c r="SP28" s="75"/>
      <c r="SQ28" s="75"/>
      <c r="SR28" s="75"/>
      <c r="SS28" s="75"/>
      <c r="ST28" s="75"/>
      <c r="SU28" s="75"/>
      <c r="SV28" s="75"/>
      <c r="SW28" s="75"/>
      <c r="SX28" s="75"/>
      <c r="SY28" s="75"/>
      <c r="SZ28" s="75"/>
      <c r="TA28" s="75"/>
      <c r="TB28" s="75"/>
      <c r="TC28" s="75"/>
      <c r="TD28" s="75"/>
      <c r="TE28" s="75"/>
      <c r="TF28" s="75"/>
      <c r="TG28" s="75"/>
      <c r="TH28" s="75"/>
      <c r="TI28" s="75"/>
      <c r="TJ28" s="75"/>
      <c r="TK28" s="75"/>
      <c r="TL28" s="75"/>
      <c r="TM28" s="75"/>
      <c r="TN28" s="75"/>
      <c r="TO28" s="75"/>
      <c r="TP28" s="75"/>
      <c r="TQ28" s="75"/>
      <c r="TR28" s="75"/>
      <c r="TS28" s="75"/>
      <c r="TT28" s="75"/>
      <c r="TU28" s="75"/>
      <c r="TV28" s="75"/>
      <c r="TW28" s="75"/>
      <c r="TX28" s="75"/>
      <c r="TY28" s="75"/>
      <c r="TZ28" s="75"/>
      <c r="UA28" s="75"/>
      <c r="UB28" s="75"/>
      <c r="UC28" s="75"/>
      <c r="UD28" s="75"/>
      <c r="UE28" s="75"/>
      <c r="UF28" s="75"/>
      <c r="UG28" s="75"/>
      <c r="UH28" s="75"/>
      <c r="UI28" s="75"/>
      <c r="UJ28" s="75"/>
      <c r="UK28" s="75"/>
      <c r="UL28" s="75"/>
      <c r="UM28" s="75"/>
      <c r="UN28" s="75"/>
      <c r="UO28" s="75"/>
      <c r="UP28" s="75"/>
      <c r="UQ28" s="75"/>
      <c r="UR28" s="75"/>
      <c r="US28" s="75"/>
      <c r="UT28" s="75"/>
      <c r="UU28" s="75"/>
      <c r="UV28" s="75"/>
      <c r="UW28" s="75"/>
      <c r="UX28" s="75"/>
      <c r="UY28" s="75"/>
      <c r="UZ28" s="75"/>
      <c r="VA28" s="75"/>
      <c r="VB28" s="75"/>
      <c r="VC28" s="75"/>
      <c r="VD28" s="75"/>
      <c r="VE28" s="75"/>
      <c r="VF28" s="75"/>
      <c r="VG28" s="75"/>
      <c r="VH28" s="75"/>
      <c r="VI28" s="75"/>
      <c r="VJ28" s="75"/>
      <c r="VK28" s="75"/>
      <c r="VL28" s="75"/>
      <c r="VM28" s="75"/>
      <c r="VN28" s="75"/>
      <c r="VO28" s="75"/>
      <c r="VP28" s="75"/>
      <c r="VQ28" s="75"/>
      <c r="VR28" s="75"/>
      <c r="VS28" s="75"/>
      <c r="VT28" s="75"/>
      <c r="VU28" s="75"/>
      <c r="VV28" s="75"/>
      <c r="VW28" s="75"/>
      <c r="VX28" s="75"/>
      <c r="VY28" s="75"/>
      <c r="VZ28" s="75"/>
      <c r="WA28" s="75"/>
      <c r="WB28" s="75"/>
      <c r="WC28" s="75"/>
      <c r="WD28" s="75"/>
      <c r="WE28" s="75"/>
      <c r="WF28" s="75"/>
      <c r="WG28" s="75"/>
      <c r="WH28" s="75"/>
      <c r="WI28" s="75"/>
      <c r="WJ28" s="75"/>
      <c r="WK28" s="75"/>
      <c r="WL28" s="75"/>
      <c r="WM28" s="75"/>
      <c r="WN28" s="75"/>
      <c r="WO28" s="75"/>
      <c r="WP28" s="75"/>
      <c r="WQ28" s="75"/>
      <c r="WR28" s="75"/>
      <c r="WS28" s="75"/>
      <c r="WT28" s="75"/>
      <c r="WU28" s="75"/>
      <c r="WV28" s="75"/>
      <c r="WW28" s="75"/>
      <c r="WX28" s="75"/>
      <c r="WY28" s="75"/>
      <c r="WZ28" s="75"/>
      <c r="XA28" s="75"/>
      <c r="XB28" s="75"/>
      <c r="XC28" s="75"/>
      <c r="XD28" s="75"/>
      <c r="XE28" s="75"/>
      <c r="XF28" s="75"/>
      <c r="XG28" s="75"/>
      <c r="XH28" s="75"/>
      <c r="XI28" s="75"/>
      <c r="XJ28" s="75"/>
      <c r="XK28" s="75"/>
      <c r="XL28" s="75"/>
      <c r="XM28" s="75"/>
      <c r="XN28" s="75"/>
      <c r="XO28" s="75"/>
      <c r="XP28" s="75"/>
      <c r="XQ28" s="75"/>
      <c r="XR28" s="75"/>
      <c r="XS28" s="75"/>
      <c r="XT28" s="75"/>
      <c r="XU28" s="75"/>
      <c r="XV28" s="75"/>
      <c r="XW28" s="75"/>
      <c r="XX28" s="75"/>
      <c r="XY28" s="75"/>
      <c r="XZ28" s="75"/>
      <c r="YA28" s="75"/>
      <c r="YB28" s="75"/>
      <c r="YC28" s="75"/>
      <c r="YD28" s="75"/>
      <c r="YE28" s="75"/>
      <c r="YF28" s="75"/>
      <c r="YG28" s="75"/>
      <c r="YH28" s="75"/>
      <c r="YI28" s="75"/>
      <c r="YJ28" s="75"/>
      <c r="YK28" s="75"/>
      <c r="YL28" s="75"/>
      <c r="YM28" s="75"/>
      <c r="YN28" s="75"/>
      <c r="YO28" s="75"/>
      <c r="YP28" s="75"/>
      <c r="YQ28" s="75"/>
      <c r="YR28" s="75"/>
      <c r="YS28" s="75"/>
      <c r="YT28" s="75"/>
      <c r="YU28" s="75"/>
      <c r="YV28" s="75"/>
      <c r="YW28" s="75"/>
      <c r="YX28" s="75"/>
      <c r="YY28" s="75"/>
      <c r="YZ28" s="75"/>
      <c r="ZA28" s="75"/>
      <c r="ZB28" s="75"/>
      <c r="ZC28" s="75"/>
      <c r="ZD28" s="75"/>
      <c r="ZE28" s="75"/>
      <c r="ZF28" s="75"/>
      <c r="ZG28" s="75"/>
      <c r="ZH28" s="75"/>
      <c r="ZI28" s="75"/>
      <c r="ZJ28" s="75"/>
      <c r="ZK28" s="75"/>
      <c r="ZL28" s="75"/>
      <c r="ZM28" s="75"/>
      <c r="ZN28" s="75"/>
      <c r="ZO28" s="75"/>
      <c r="ZP28" s="75"/>
      <c r="ZQ28" s="75"/>
      <c r="ZR28" s="75"/>
      <c r="ZS28" s="75"/>
      <c r="ZT28" s="75"/>
      <c r="ZU28" s="75"/>
      <c r="ZV28" s="75"/>
      <c r="ZW28" s="75"/>
      <c r="ZX28" s="75"/>
      <c r="ZY28" s="75"/>
      <c r="ZZ28" s="75"/>
      <c r="AAA28" s="75"/>
      <c r="AAB28" s="75"/>
      <c r="AAC28" s="75"/>
      <c r="AAD28" s="75"/>
      <c r="AAE28" s="75"/>
      <c r="AAF28" s="75"/>
      <c r="AAG28" s="75"/>
      <c r="AAH28" s="75"/>
      <c r="AAI28" s="75"/>
      <c r="AAJ28" s="75"/>
      <c r="AAK28" s="75"/>
      <c r="AAL28" s="75"/>
      <c r="AAM28" s="75"/>
      <c r="AAN28" s="75"/>
      <c r="AAO28" s="75"/>
      <c r="AAP28" s="75"/>
      <c r="AAQ28" s="75"/>
      <c r="AAR28" s="75"/>
      <c r="AAS28" s="75"/>
      <c r="AAT28" s="75"/>
      <c r="AAU28" s="75"/>
      <c r="AAV28" s="75"/>
      <c r="AAW28" s="75"/>
      <c r="AAX28" s="75"/>
      <c r="AAY28" s="75"/>
      <c r="AAZ28" s="75"/>
      <c r="ABA28" s="75"/>
      <c r="ABB28" s="75"/>
      <c r="ABC28" s="75"/>
      <c r="ABD28" s="75"/>
      <c r="ABE28" s="75"/>
      <c r="ABF28" s="75"/>
      <c r="ABG28" s="75"/>
      <c r="ABH28" s="75"/>
      <c r="ABI28" s="75"/>
      <c r="ABJ28" s="75"/>
      <c r="ABK28" s="75"/>
      <c r="ABL28" s="75"/>
      <c r="ABM28" s="75"/>
      <c r="ABN28" s="75"/>
      <c r="ABO28" s="75"/>
    </row>
    <row r="29" spans="1:743" s="76" customFormat="1" ht="33" customHeight="1" x14ac:dyDescent="0.25">
      <c r="A29" s="127"/>
      <c r="B29" s="120"/>
      <c r="C29" s="81">
        <v>2014</v>
      </c>
      <c r="D29" s="31"/>
      <c r="E29" s="6"/>
      <c r="F29" s="99"/>
      <c r="G29" s="99"/>
      <c r="H29" s="82">
        <v>10432</v>
      </c>
      <c r="I29" s="82">
        <v>6</v>
      </c>
      <c r="J29" s="82">
        <v>47</v>
      </c>
      <c r="K29" s="82">
        <v>18</v>
      </c>
      <c r="L29" s="82">
        <v>13</v>
      </c>
      <c r="M29" s="82">
        <v>12</v>
      </c>
      <c r="N29" s="82">
        <v>8</v>
      </c>
      <c r="O29" s="82">
        <v>537</v>
      </c>
      <c r="P29" s="82">
        <v>6</v>
      </c>
      <c r="Q29" s="82">
        <v>0</v>
      </c>
      <c r="R29" s="82">
        <v>92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  <c r="IW29" s="75"/>
      <c r="IX29" s="75"/>
      <c r="IY29" s="75"/>
      <c r="IZ29" s="75"/>
      <c r="JA29" s="75"/>
      <c r="JB29" s="75"/>
      <c r="JC29" s="75"/>
      <c r="JD29" s="75"/>
      <c r="JE29" s="75"/>
      <c r="JF29" s="75"/>
      <c r="JG29" s="75"/>
      <c r="JH29" s="75"/>
      <c r="JI29" s="75"/>
      <c r="JJ29" s="75"/>
      <c r="JK29" s="75"/>
      <c r="JL29" s="75"/>
      <c r="JM29" s="75"/>
      <c r="JN29" s="75"/>
      <c r="JO29" s="75"/>
      <c r="JP29" s="75"/>
      <c r="JQ29" s="75"/>
      <c r="JR29" s="75"/>
      <c r="JS29" s="75"/>
      <c r="JT29" s="75"/>
      <c r="JU29" s="75"/>
      <c r="JV29" s="75"/>
      <c r="JW29" s="75"/>
      <c r="JX29" s="75"/>
      <c r="JY29" s="75"/>
      <c r="JZ29" s="75"/>
      <c r="KA29" s="75"/>
      <c r="KB29" s="75"/>
      <c r="KC29" s="75"/>
      <c r="KD29" s="75"/>
      <c r="KE29" s="75"/>
      <c r="KF29" s="75"/>
      <c r="KG29" s="75"/>
      <c r="KH29" s="75"/>
      <c r="KI29" s="75"/>
      <c r="KJ29" s="75"/>
      <c r="KK29" s="75"/>
      <c r="KL29" s="75"/>
      <c r="KM29" s="75"/>
      <c r="KN29" s="75"/>
      <c r="KO29" s="75"/>
      <c r="KP29" s="75"/>
      <c r="KQ29" s="75"/>
      <c r="KR29" s="75"/>
      <c r="KS29" s="75"/>
      <c r="KT29" s="75"/>
      <c r="KU29" s="75"/>
      <c r="KV29" s="75"/>
      <c r="KW29" s="75"/>
      <c r="KX29" s="75"/>
      <c r="KY29" s="75"/>
      <c r="KZ29" s="75"/>
      <c r="LA29" s="75"/>
      <c r="LB29" s="75"/>
      <c r="LC29" s="75"/>
      <c r="LD29" s="75"/>
      <c r="LE29" s="75"/>
      <c r="LF29" s="75"/>
      <c r="LG29" s="75"/>
      <c r="LH29" s="75"/>
      <c r="LI29" s="75"/>
      <c r="LJ29" s="75"/>
      <c r="LK29" s="75"/>
      <c r="LL29" s="75"/>
      <c r="LM29" s="75"/>
      <c r="LN29" s="75"/>
      <c r="LO29" s="75"/>
      <c r="LP29" s="75"/>
      <c r="LQ29" s="75"/>
      <c r="LR29" s="75"/>
      <c r="LS29" s="75"/>
      <c r="LT29" s="75"/>
      <c r="LU29" s="75"/>
      <c r="LV29" s="75"/>
      <c r="LW29" s="75"/>
      <c r="LX29" s="75"/>
      <c r="LY29" s="75"/>
      <c r="LZ29" s="75"/>
      <c r="MA29" s="75"/>
      <c r="MB29" s="75"/>
      <c r="MC29" s="75"/>
      <c r="MD29" s="75"/>
      <c r="ME29" s="75"/>
      <c r="MF29" s="75"/>
      <c r="MG29" s="75"/>
      <c r="MH29" s="75"/>
      <c r="MI29" s="75"/>
      <c r="MJ29" s="75"/>
      <c r="MK29" s="75"/>
      <c r="ML29" s="75"/>
      <c r="MM29" s="75"/>
      <c r="MN29" s="75"/>
      <c r="MO29" s="75"/>
      <c r="MP29" s="75"/>
      <c r="MQ29" s="75"/>
      <c r="MR29" s="75"/>
      <c r="MS29" s="75"/>
      <c r="MT29" s="75"/>
      <c r="MU29" s="75"/>
      <c r="MV29" s="75"/>
      <c r="MW29" s="75"/>
      <c r="MX29" s="75"/>
      <c r="MY29" s="75"/>
      <c r="MZ29" s="75"/>
      <c r="NA29" s="75"/>
      <c r="NB29" s="75"/>
      <c r="NC29" s="75"/>
      <c r="ND29" s="75"/>
      <c r="NE29" s="75"/>
      <c r="NF29" s="75"/>
      <c r="NG29" s="75"/>
      <c r="NH29" s="75"/>
      <c r="NI29" s="75"/>
      <c r="NJ29" s="75"/>
      <c r="NK29" s="75"/>
      <c r="NL29" s="75"/>
      <c r="NM29" s="75"/>
      <c r="NN29" s="75"/>
      <c r="NO29" s="75"/>
      <c r="NP29" s="75"/>
      <c r="NQ29" s="75"/>
      <c r="NR29" s="75"/>
      <c r="NS29" s="75"/>
      <c r="NT29" s="75"/>
      <c r="NU29" s="75"/>
      <c r="NV29" s="75"/>
      <c r="NW29" s="75"/>
      <c r="NX29" s="75"/>
      <c r="NY29" s="75"/>
      <c r="NZ29" s="75"/>
      <c r="OA29" s="75"/>
      <c r="OB29" s="75"/>
      <c r="OC29" s="75"/>
      <c r="OD29" s="75"/>
      <c r="OE29" s="75"/>
      <c r="OF29" s="75"/>
      <c r="OG29" s="75"/>
      <c r="OH29" s="75"/>
      <c r="OI29" s="75"/>
      <c r="OJ29" s="75"/>
      <c r="OK29" s="75"/>
      <c r="OL29" s="75"/>
      <c r="OM29" s="75"/>
      <c r="ON29" s="75"/>
      <c r="OO29" s="75"/>
      <c r="OP29" s="75"/>
      <c r="OQ29" s="75"/>
      <c r="OR29" s="75"/>
      <c r="OS29" s="75"/>
      <c r="OT29" s="75"/>
      <c r="OU29" s="75"/>
      <c r="OV29" s="75"/>
      <c r="OW29" s="75"/>
      <c r="OX29" s="75"/>
      <c r="OY29" s="75"/>
      <c r="OZ29" s="75"/>
      <c r="PA29" s="75"/>
      <c r="PB29" s="75"/>
      <c r="PC29" s="75"/>
      <c r="PD29" s="75"/>
      <c r="PE29" s="75"/>
      <c r="PF29" s="75"/>
      <c r="PG29" s="75"/>
      <c r="PH29" s="75"/>
      <c r="PI29" s="75"/>
      <c r="PJ29" s="75"/>
      <c r="PK29" s="75"/>
      <c r="PL29" s="75"/>
      <c r="PM29" s="75"/>
      <c r="PN29" s="75"/>
      <c r="PO29" s="75"/>
      <c r="PP29" s="75"/>
      <c r="PQ29" s="75"/>
      <c r="PR29" s="75"/>
      <c r="PS29" s="75"/>
      <c r="PT29" s="75"/>
      <c r="PU29" s="75"/>
      <c r="PV29" s="75"/>
      <c r="PW29" s="75"/>
      <c r="PX29" s="75"/>
      <c r="PY29" s="75"/>
      <c r="PZ29" s="75"/>
      <c r="QA29" s="75"/>
      <c r="QB29" s="75"/>
      <c r="QC29" s="75"/>
      <c r="QD29" s="75"/>
      <c r="QE29" s="75"/>
      <c r="QF29" s="75"/>
      <c r="QG29" s="75"/>
      <c r="QH29" s="75"/>
      <c r="QI29" s="75"/>
      <c r="QJ29" s="75"/>
      <c r="QK29" s="75"/>
      <c r="QL29" s="75"/>
      <c r="QM29" s="75"/>
      <c r="QN29" s="75"/>
      <c r="QO29" s="75"/>
      <c r="QP29" s="75"/>
      <c r="QQ29" s="75"/>
      <c r="QR29" s="75"/>
      <c r="QS29" s="75"/>
      <c r="QT29" s="75"/>
      <c r="QU29" s="75"/>
      <c r="QV29" s="75"/>
      <c r="QW29" s="75"/>
      <c r="QX29" s="75"/>
      <c r="QY29" s="75"/>
      <c r="QZ29" s="75"/>
      <c r="RA29" s="75"/>
      <c r="RB29" s="75"/>
      <c r="RC29" s="75"/>
      <c r="RD29" s="75"/>
      <c r="RE29" s="75"/>
      <c r="RF29" s="75"/>
      <c r="RG29" s="75"/>
      <c r="RH29" s="75"/>
      <c r="RI29" s="75"/>
      <c r="RJ29" s="75"/>
      <c r="RK29" s="75"/>
      <c r="RL29" s="75"/>
      <c r="RM29" s="75"/>
      <c r="RN29" s="75"/>
      <c r="RO29" s="75"/>
      <c r="RP29" s="75"/>
      <c r="RQ29" s="75"/>
      <c r="RR29" s="75"/>
      <c r="RS29" s="75"/>
      <c r="RT29" s="75"/>
      <c r="RU29" s="75"/>
      <c r="RV29" s="75"/>
      <c r="RW29" s="75"/>
      <c r="RX29" s="75"/>
      <c r="RY29" s="75"/>
      <c r="RZ29" s="75"/>
      <c r="SA29" s="75"/>
      <c r="SB29" s="75"/>
      <c r="SC29" s="75"/>
      <c r="SD29" s="75"/>
      <c r="SE29" s="75"/>
      <c r="SF29" s="75"/>
      <c r="SG29" s="75"/>
      <c r="SH29" s="75"/>
      <c r="SI29" s="75"/>
      <c r="SJ29" s="75"/>
      <c r="SK29" s="75"/>
      <c r="SL29" s="75"/>
      <c r="SM29" s="75"/>
      <c r="SN29" s="75"/>
      <c r="SO29" s="75"/>
      <c r="SP29" s="75"/>
      <c r="SQ29" s="75"/>
      <c r="SR29" s="75"/>
      <c r="SS29" s="75"/>
      <c r="ST29" s="75"/>
      <c r="SU29" s="75"/>
      <c r="SV29" s="75"/>
      <c r="SW29" s="75"/>
      <c r="SX29" s="75"/>
      <c r="SY29" s="75"/>
      <c r="SZ29" s="75"/>
      <c r="TA29" s="75"/>
      <c r="TB29" s="75"/>
      <c r="TC29" s="75"/>
      <c r="TD29" s="75"/>
      <c r="TE29" s="75"/>
      <c r="TF29" s="75"/>
      <c r="TG29" s="75"/>
      <c r="TH29" s="75"/>
      <c r="TI29" s="75"/>
      <c r="TJ29" s="75"/>
      <c r="TK29" s="75"/>
      <c r="TL29" s="75"/>
      <c r="TM29" s="75"/>
      <c r="TN29" s="75"/>
      <c r="TO29" s="75"/>
      <c r="TP29" s="75"/>
      <c r="TQ29" s="75"/>
      <c r="TR29" s="75"/>
      <c r="TS29" s="75"/>
      <c r="TT29" s="75"/>
      <c r="TU29" s="75"/>
      <c r="TV29" s="75"/>
      <c r="TW29" s="75"/>
      <c r="TX29" s="75"/>
      <c r="TY29" s="75"/>
      <c r="TZ29" s="75"/>
      <c r="UA29" s="75"/>
      <c r="UB29" s="75"/>
      <c r="UC29" s="75"/>
      <c r="UD29" s="75"/>
      <c r="UE29" s="75"/>
      <c r="UF29" s="75"/>
      <c r="UG29" s="75"/>
      <c r="UH29" s="75"/>
      <c r="UI29" s="75"/>
      <c r="UJ29" s="75"/>
      <c r="UK29" s="75"/>
      <c r="UL29" s="75"/>
      <c r="UM29" s="75"/>
      <c r="UN29" s="75"/>
      <c r="UO29" s="75"/>
      <c r="UP29" s="75"/>
      <c r="UQ29" s="75"/>
      <c r="UR29" s="75"/>
      <c r="US29" s="75"/>
      <c r="UT29" s="75"/>
      <c r="UU29" s="75"/>
      <c r="UV29" s="75"/>
      <c r="UW29" s="75"/>
      <c r="UX29" s="75"/>
      <c r="UY29" s="75"/>
      <c r="UZ29" s="75"/>
      <c r="VA29" s="75"/>
      <c r="VB29" s="75"/>
      <c r="VC29" s="75"/>
      <c r="VD29" s="75"/>
      <c r="VE29" s="75"/>
      <c r="VF29" s="75"/>
      <c r="VG29" s="75"/>
      <c r="VH29" s="75"/>
      <c r="VI29" s="75"/>
      <c r="VJ29" s="75"/>
      <c r="VK29" s="75"/>
      <c r="VL29" s="75"/>
      <c r="VM29" s="75"/>
      <c r="VN29" s="75"/>
      <c r="VO29" s="75"/>
      <c r="VP29" s="75"/>
      <c r="VQ29" s="75"/>
      <c r="VR29" s="75"/>
      <c r="VS29" s="75"/>
      <c r="VT29" s="75"/>
      <c r="VU29" s="75"/>
      <c r="VV29" s="75"/>
      <c r="VW29" s="75"/>
      <c r="VX29" s="75"/>
      <c r="VY29" s="75"/>
      <c r="VZ29" s="75"/>
      <c r="WA29" s="75"/>
      <c r="WB29" s="75"/>
      <c r="WC29" s="75"/>
      <c r="WD29" s="75"/>
      <c r="WE29" s="75"/>
      <c r="WF29" s="75"/>
      <c r="WG29" s="75"/>
      <c r="WH29" s="75"/>
      <c r="WI29" s="75"/>
      <c r="WJ29" s="75"/>
      <c r="WK29" s="75"/>
      <c r="WL29" s="75"/>
      <c r="WM29" s="75"/>
      <c r="WN29" s="75"/>
      <c r="WO29" s="75"/>
      <c r="WP29" s="75"/>
      <c r="WQ29" s="75"/>
      <c r="WR29" s="75"/>
      <c r="WS29" s="75"/>
      <c r="WT29" s="75"/>
      <c r="WU29" s="75"/>
      <c r="WV29" s="75"/>
      <c r="WW29" s="75"/>
      <c r="WX29" s="75"/>
      <c r="WY29" s="75"/>
      <c r="WZ29" s="75"/>
      <c r="XA29" s="75"/>
      <c r="XB29" s="75"/>
      <c r="XC29" s="75"/>
      <c r="XD29" s="75"/>
      <c r="XE29" s="75"/>
      <c r="XF29" s="75"/>
      <c r="XG29" s="75"/>
      <c r="XH29" s="75"/>
      <c r="XI29" s="75"/>
      <c r="XJ29" s="75"/>
      <c r="XK29" s="75"/>
      <c r="XL29" s="75"/>
      <c r="XM29" s="75"/>
      <c r="XN29" s="75"/>
      <c r="XO29" s="75"/>
      <c r="XP29" s="75"/>
      <c r="XQ29" s="75"/>
      <c r="XR29" s="75"/>
      <c r="XS29" s="75"/>
      <c r="XT29" s="75"/>
      <c r="XU29" s="75"/>
      <c r="XV29" s="75"/>
      <c r="XW29" s="75"/>
      <c r="XX29" s="75"/>
      <c r="XY29" s="75"/>
      <c r="XZ29" s="75"/>
      <c r="YA29" s="75"/>
      <c r="YB29" s="75"/>
      <c r="YC29" s="75"/>
      <c r="YD29" s="75"/>
      <c r="YE29" s="75"/>
      <c r="YF29" s="75"/>
      <c r="YG29" s="75"/>
      <c r="YH29" s="75"/>
      <c r="YI29" s="75"/>
      <c r="YJ29" s="75"/>
      <c r="YK29" s="75"/>
      <c r="YL29" s="75"/>
      <c r="YM29" s="75"/>
      <c r="YN29" s="75"/>
      <c r="YO29" s="75"/>
      <c r="YP29" s="75"/>
      <c r="YQ29" s="75"/>
      <c r="YR29" s="75"/>
      <c r="YS29" s="75"/>
      <c r="YT29" s="75"/>
      <c r="YU29" s="75"/>
      <c r="YV29" s="75"/>
      <c r="YW29" s="75"/>
      <c r="YX29" s="75"/>
      <c r="YY29" s="75"/>
      <c r="YZ29" s="75"/>
      <c r="ZA29" s="75"/>
      <c r="ZB29" s="75"/>
      <c r="ZC29" s="75"/>
      <c r="ZD29" s="75"/>
      <c r="ZE29" s="75"/>
      <c r="ZF29" s="75"/>
      <c r="ZG29" s="75"/>
      <c r="ZH29" s="75"/>
      <c r="ZI29" s="75"/>
      <c r="ZJ29" s="75"/>
      <c r="ZK29" s="75"/>
      <c r="ZL29" s="75"/>
      <c r="ZM29" s="75"/>
      <c r="ZN29" s="75"/>
      <c r="ZO29" s="75"/>
      <c r="ZP29" s="75"/>
      <c r="ZQ29" s="75"/>
      <c r="ZR29" s="75"/>
      <c r="ZS29" s="75"/>
      <c r="ZT29" s="75"/>
      <c r="ZU29" s="75"/>
      <c r="ZV29" s="75"/>
      <c r="ZW29" s="75"/>
      <c r="ZX29" s="75"/>
      <c r="ZY29" s="75"/>
      <c r="ZZ29" s="75"/>
      <c r="AAA29" s="75"/>
      <c r="AAB29" s="75"/>
      <c r="AAC29" s="75"/>
      <c r="AAD29" s="75"/>
      <c r="AAE29" s="75"/>
      <c r="AAF29" s="75"/>
      <c r="AAG29" s="75"/>
      <c r="AAH29" s="75"/>
      <c r="AAI29" s="75"/>
      <c r="AAJ29" s="75"/>
      <c r="AAK29" s="75"/>
      <c r="AAL29" s="75"/>
      <c r="AAM29" s="75"/>
      <c r="AAN29" s="75"/>
      <c r="AAO29" s="75"/>
      <c r="AAP29" s="75"/>
      <c r="AAQ29" s="75"/>
      <c r="AAR29" s="75"/>
      <c r="AAS29" s="75"/>
      <c r="AAT29" s="75"/>
      <c r="AAU29" s="75"/>
      <c r="AAV29" s="75"/>
      <c r="AAW29" s="75"/>
      <c r="AAX29" s="75"/>
      <c r="AAY29" s="75"/>
      <c r="AAZ29" s="75"/>
      <c r="ABA29" s="75"/>
      <c r="ABB29" s="75"/>
      <c r="ABC29" s="75"/>
      <c r="ABD29" s="75"/>
      <c r="ABE29" s="75"/>
      <c r="ABF29" s="75"/>
      <c r="ABG29" s="75"/>
      <c r="ABH29" s="75"/>
      <c r="ABI29" s="75"/>
      <c r="ABJ29" s="75"/>
      <c r="ABK29" s="75"/>
      <c r="ABL29" s="75"/>
      <c r="ABM29" s="75"/>
      <c r="ABN29" s="75"/>
      <c r="ABO29" s="75"/>
    </row>
    <row r="30" spans="1:743" s="76" customFormat="1" ht="33" customHeight="1" thickBot="1" x14ac:dyDescent="0.3">
      <c r="A30" s="128"/>
      <c r="B30" s="121"/>
      <c r="C30" s="83">
        <v>2015</v>
      </c>
      <c r="D30" s="40">
        <v>1</v>
      </c>
      <c r="E30" s="84">
        <v>1</v>
      </c>
      <c r="F30" s="36">
        <v>8393.99</v>
      </c>
      <c r="G30" s="36">
        <v>8693.4</v>
      </c>
      <c r="H30" s="84">
        <v>10516</v>
      </c>
      <c r="I30" s="84">
        <v>6</v>
      </c>
      <c r="J30" s="84">
        <v>32</v>
      </c>
      <c r="K30" s="84">
        <v>44</v>
      </c>
      <c r="L30" s="84">
        <v>32</v>
      </c>
      <c r="M30" s="84">
        <v>17</v>
      </c>
      <c r="N30" s="84">
        <v>12</v>
      </c>
      <c r="O30" s="84">
        <v>472</v>
      </c>
      <c r="P30" s="84">
        <v>8</v>
      </c>
      <c r="Q30" s="84">
        <v>0</v>
      </c>
      <c r="R30" s="84">
        <v>63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  <c r="IW30" s="75"/>
      <c r="IX30" s="75"/>
      <c r="IY30" s="75"/>
      <c r="IZ30" s="75"/>
      <c r="JA30" s="75"/>
      <c r="JB30" s="75"/>
      <c r="JC30" s="75"/>
      <c r="JD30" s="75"/>
      <c r="JE30" s="75"/>
      <c r="JF30" s="75"/>
      <c r="JG30" s="75"/>
      <c r="JH30" s="75"/>
      <c r="JI30" s="75"/>
      <c r="JJ30" s="75"/>
      <c r="JK30" s="75"/>
      <c r="JL30" s="75"/>
      <c r="JM30" s="75"/>
      <c r="JN30" s="75"/>
      <c r="JO30" s="75"/>
      <c r="JP30" s="75"/>
      <c r="JQ30" s="75"/>
      <c r="JR30" s="75"/>
      <c r="JS30" s="75"/>
      <c r="JT30" s="75"/>
      <c r="JU30" s="75"/>
      <c r="JV30" s="75"/>
      <c r="JW30" s="75"/>
      <c r="JX30" s="75"/>
      <c r="JY30" s="75"/>
      <c r="JZ30" s="75"/>
      <c r="KA30" s="75"/>
      <c r="KB30" s="75"/>
      <c r="KC30" s="75"/>
      <c r="KD30" s="75"/>
      <c r="KE30" s="75"/>
      <c r="KF30" s="75"/>
      <c r="KG30" s="75"/>
      <c r="KH30" s="75"/>
      <c r="KI30" s="75"/>
      <c r="KJ30" s="75"/>
      <c r="KK30" s="75"/>
      <c r="KL30" s="75"/>
      <c r="KM30" s="75"/>
      <c r="KN30" s="75"/>
      <c r="KO30" s="75"/>
      <c r="KP30" s="75"/>
      <c r="KQ30" s="75"/>
      <c r="KR30" s="75"/>
      <c r="KS30" s="75"/>
      <c r="KT30" s="75"/>
      <c r="KU30" s="75"/>
      <c r="KV30" s="75"/>
      <c r="KW30" s="75"/>
      <c r="KX30" s="75"/>
      <c r="KY30" s="75"/>
      <c r="KZ30" s="75"/>
      <c r="LA30" s="75"/>
      <c r="LB30" s="75"/>
      <c r="LC30" s="75"/>
      <c r="LD30" s="75"/>
      <c r="LE30" s="75"/>
      <c r="LF30" s="75"/>
      <c r="LG30" s="75"/>
      <c r="LH30" s="75"/>
      <c r="LI30" s="75"/>
      <c r="LJ30" s="75"/>
      <c r="LK30" s="75"/>
      <c r="LL30" s="75"/>
      <c r="LM30" s="75"/>
      <c r="LN30" s="75"/>
      <c r="LO30" s="75"/>
      <c r="LP30" s="75"/>
      <c r="LQ30" s="75"/>
      <c r="LR30" s="75"/>
      <c r="LS30" s="75"/>
      <c r="LT30" s="75"/>
      <c r="LU30" s="75"/>
      <c r="LV30" s="75"/>
      <c r="LW30" s="75"/>
      <c r="LX30" s="75"/>
      <c r="LY30" s="75"/>
      <c r="LZ30" s="75"/>
      <c r="MA30" s="75"/>
      <c r="MB30" s="75"/>
      <c r="MC30" s="75"/>
      <c r="MD30" s="75"/>
      <c r="ME30" s="75"/>
      <c r="MF30" s="75"/>
      <c r="MG30" s="75"/>
      <c r="MH30" s="75"/>
      <c r="MI30" s="75"/>
      <c r="MJ30" s="75"/>
      <c r="MK30" s="75"/>
      <c r="ML30" s="75"/>
      <c r="MM30" s="75"/>
      <c r="MN30" s="75"/>
      <c r="MO30" s="75"/>
      <c r="MP30" s="75"/>
      <c r="MQ30" s="75"/>
      <c r="MR30" s="75"/>
      <c r="MS30" s="75"/>
      <c r="MT30" s="75"/>
      <c r="MU30" s="75"/>
      <c r="MV30" s="75"/>
      <c r="MW30" s="75"/>
      <c r="MX30" s="75"/>
      <c r="MY30" s="75"/>
      <c r="MZ30" s="75"/>
      <c r="NA30" s="75"/>
      <c r="NB30" s="75"/>
      <c r="NC30" s="75"/>
      <c r="ND30" s="75"/>
      <c r="NE30" s="75"/>
      <c r="NF30" s="75"/>
      <c r="NG30" s="75"/>
      <c r="NH30" s="75"/>
      <c r="NI30" s="75"/>
      <c r="NJ30" s="75"/>
      <c r="NK30" s="75"/>
      <c r="NL30" s="75"/>
      <c r="NM30" s="75"/>
      <c r="NN30" s="75"/>
      <c r="NO30" s="75"/>
      <c r="NP30" s="75"/>
      <c r="NQ30" s="75"/>
      <c r="NR30" s="75"/>
      <c r="NS30" s="75"/>
      <c r="NT30" s="75"/>
      <c r="NU30" s="75"/>
      <c r="NV30" s="75"/>
      <c r="NW30" s="75"/>
      <c r="NX30" s="75"/>
      <c r="NY30" s="75"/>
      <c r="NZ30" s="75"/>
      <c r="OA30" s="75"/>
      <c r="OB30" s="75"/>
      <c r="OC30" s="75"/>
      <c r="OD30" s="75"/>
      <c r="OE30" s="75"/>
      <c r="OF30" s="75"/>
      <c r="OG30" s="75"/>
      <c r="OH30" s="75"/>
      <c r="OI30" s="75"/>
      <c r="OJ30" s="75"/>
      <c r="OK30" s="75"/>
      <c r="OL30" s="75"/>
      <c r="OM30" s="75"/>
      <c r="ON30" s="75"/>
      <c r="OO30" s="75"/>
      <c r="OP30" s="75"/>
      <c r="OQ30" s="75"/>
      <c r="OR30" s="75"/>
      <c r="OS30" s="75"/>
      <c r="OT30" s="75"/>
      <c r="OU30" s="75"/>
      <c r="OV30" s="75"/>
      <c r="OW30" s="75"/>
      <c r="OX30" s="75"/>
      <c r="OY30" s="75"/>
      <c r="OZ30" s="75"/>
      <c r="PA30" s="75"/>
      <c r="PB30" s="75"/>
      <c r="PC30" s="75"/>
      <c r="PD30" s="75"/>
      <c r="PE30" s="75"/>
      <c r="PF30" s="75"/>
      <c r="PG30" s="75"/>
      <c r="PH30" s="75"/>
      <c r="PI30" s="75"/>
      <c r="PJ30" s="75"/>
      <c r="PK30" s="75"/>
      <c r="PL30" s="75"/>
      <c r="PM30" s="75"/>
      <c r="PN30" s="75"/>
      <c r="PO30" s="75"/>
      <c r="PP30" s="75"/>
      <c r="PQ30" s="75"/>
      <c r="PR30" s="75"/>
      <c r="PS30" s="75"/>
      <c r="PT30" s="75"/>
      <c r="PU30" s="75"/>
      <c r="PV30" s="75"/>
      <c r="PW30" s="75"/>
      <c r="PX30" s="75"/>
      <c r="PY30" s="75"/>
      <c r="PZ30" s="75"/>
      <c r="QA30" s="75"/>
      <c r="QB30" s="75"/>
      <c r="QC30" s="75"/>
      <c r="QD30" s="75"/>
      <c r="QE30" s="75"/>
      <c r="QF30" s="75"/>
      <c r="QG30" s="75"/>
      <c r="QH30" s="75"/>
      <c r="QI30" s="75"/>
      <c r="QJ30" s="75"/>
      <c r="QK30" s="75"/>
      <c r="QL30" s="75"/>
      <c r="QM30" s="75"/>
      <c r="QN30" s="75"/>
      <c r="QO30" s="75"/>
      <c r="QP30" s="75"/>
      <c r="QQ30" s="75"/>
      <c r="QR30" s="75"/>
      <c r="QS30" s="75"/>
      <c r="QT30" s="75"/>
      <c r="QU30" s="75"/>
      <c r="QV30" s="75"/>
      <c r="QW30" s="75"/>
      <c r="QX30" s="75"/>
      <c r="QY30" s="75"/>
      <c r="QZ30" s="75"/>
      <c r="RA30" s="75"/>
      <c r="RB30" s="75"/>
      <c r="RC30" s="75"/>
      <c r="RD30" s="75"/>
      <c r="RE30" s="75"/>
      <c r="RF30" s="75"/>
      <c r="RG30" s="75"/>
      <c r="RH30" s="75"/>
      <c r="RI30" s="75"/>
      <c r="RJ30" s="75"/>
      <c r="RK30" s="75"/>
      <c r="RL30" s="75"/>
      <c r="RM30" s="75"/>
      <c r="RN30" s="75"/>
      <c r="RO30" s="75"/>
      <c r="RP30" s="75"/>
      <c r="RQ30" s="75"/>
      <c r="RR30" s="75"/>
      <c r="RS30" s="75"/>
      <c r="RT30" s="75"/>
      <c r="RU30" s="75"/>
      <c r="RV30" s="75"/>
      <c r="RW30" s="75"/>
      <c r="RX30" s="75"/>
      <c r="RY30" s="75"/>
      <c r="RZ30" s="75"/>
      <c r="SA30" s="75"/>
      <c r="SB30" s="75"/>
      <c r="SC30" s="75"/>
      <c r="SD30" s="75"/>
      <c r="SE30" s="75"/>
      <c r="SF30" s="75"/>
      <c r="SG30" s="75"/>
      <c r="SH30" s="75"/>
      <c r="SI30" s="75"/>
      <c r="SJ30" s="75"/>
      <c r="SK30" s="75"/>
      <c r="SL30" s="75"/>
      <c r="SM30" s="75"/>
      <c r="SN30" s="75"/>
      <c r="SO30" s="75"/>
      <c r="SP30" s="75"/>
      <c r="SQ30" s="75"/>
      <c r="SR30" s="75"/>
      <c r="SS30" s="75"/>
      <c r="ST30" s="75"/>
      <c r="SU30" s="75"/>
      <c r="SV30" s="75"/>
      <c r="SW30" s="75"/>
      <c r="SX30" s="75"/>
      <c r="SY30" s="75"/>
      <c r="SZ30" s="75"/>
      <c r="TA30" s="75"/>
      <c r="TB30" s="75"/>
      <c r="TC30" s="75"/>
      <c r="TD30" s="75"/>
      <c r="TE30" s="75"/>
      <c r="TF30" s="75"/>
      <c r="TG30" s="75"/>
      <c r="TH30" s="75"/>
      <c r="TI30" s="75"/>
      <c r="TJ30" s="75"/>
      <c r="TK30" s="75"/>
      <c r="TL30" s="75"/>
      <c r="TM30" s="75"/>
      <c r="TN30" s="75"/>
      <c r="TO30" s="75"/>
      <c r="TP30" s="75"/>
      <c r="TQ30" s="75"/>
      <c r="TR30" s="75"/>
      <c r="TS30" s="75"/>
      <c r="TT30" s="75"/>
      <c r="TU30" s="75"/>
      <c r="TV30" s="75"/>
      <c r="TW30" s="75"/>
      <c r="TX30" s="75"/>
      <c r="TY30" s="75"/>
      <c r="TZ30" s="75"/>
      <c r="UA30" s="75"/>
      <c r="UB30" s="75"/>
      <c r="UC30" s="75"/>
      <c r="UD30" s="75"/>
      <c r="UE30" s="75"/>
      <c r="UF30" s="75"/>
      <c r="UG30" s="75"/>
      <c r="UH30" s="75"/>
      <c r="UI30" s="75"/>
      <c r="UJ30" s="75"/>
      <c r="UK30" s="75"/>
      <c r="UL30" s="75"/>
      <c r="UM30" s="75"/>
      <c r="UN30" s="75"/>
      <c r="UO30" s="75"/>
      <c r="UP30" s="75"/>
      <c r="UQ30" s="75"/>
      <c r="UR30" s="75"/>
      <c r="US30" s="75"/>
      <c r="UT30" s="75"/>
      <c r="UU30" s="75"/>
      <c r="UV30" s="75"/>
      <c r="UW30" s="75"/>
      <c r="UX30" s="75"/>
      <c r="UY30" s="75"/>
      <c r="UZ30" s="75"/>
      <c r="VA30" s="75"/>
      <c r="VB30" s="75"/>
      <c r="VC30" s="75"/>
      <c r="VD30" s="75"/>
      <c r="VE30" s="75"/>
      <c r="VF30" s="75"/>
      <c r="VG30" s="75"/>
      <c r="VH30" s="75"/>
      <c r="VI30" s="75"/>
      <c r="VJ30" s="75"/>
      <c r="VK30" s="75"/>
      <c r="VL30" s="75"/>
      <c r="VM30" s="75"/>
      <c r="VN30" s="75"/>
      <c r="VO30" s="75"/>
      <c r="VP30" s="75"/>
      <c r="VQ30" s="75"/>
      <c r="VR30" s="75"/>
      <c r="VS30" s="75"/>
      <c r="VT30" s="75"/>
      <c r="VU30" s="75"/>
      <c r="VV30" s="75"/>
      <c r="VW30" s="75"/>
      <c r="VX30" s="75"/>
      <c r="VY30" s="75"/>
      <c r="VZ30" s="75"/>
      <c r="WA30" s="75"/>
      <c r="WB30" s="75"/>
      <c r="WC30" s="75"/>
      <c r="WD30" s="75"/>
      <c r="WE30" s="75"/>
      <c r="WF30" s="75"/>
      <c r="WG30" s="75"/>
      <c r="WH30" s="75"/>
      <c r="WI30" s="75"/>
      <c r="WJ30" s="75"/>
      <c r="WK30" s="75"/>
      <c r="WL30" s="75"/>
      <c r="WM30" s="75"/>
      <c r="WN30" s="75"/>
      <c r="WO30" s="75"/>
      <c r="WP30" s="75"/>
      <c r="WQ30" s="75"/>
      <c r="WR30" s="75"/>
      <c r="WS30" s="75"/>
      <c r="WT30" s="75"/>
      <c r="WU30" s="75"/>
      <c r="WV30" s="75"/>
      <c r="WW30" s="75"/>
      <c r="WX30" s="75"/>
      <c r="WY30" s="75"/>
      <c r="WZ30" s="75"/>
      <c r="XA30" s="75"/>
      <c r="XB30" s="75"/>
      <c r="XC30" s="75"/>
      <c r="XD30" s="75"/>
      <c r="XE30" s="75"/>
      <c r="XF30" s="75"/>
      <c r="XG30" s="75"/>
      <c r="XH30" s="75"/>
      <c r="XI30" s="75"/>
      <c r="XJ30" s="75"/>
      <c r="XK30" s="75"/>
      <c r="XL30" s="75"/>
      <c r="XM30" s="75"/>
      <c r="XN30" s="75"/>
      <c r="XO30" s="75"/>
      <c r="XP30" s="75"/>
      <c r="XQ30" s="75"/>
      <c r="XR30" s="75"/>
      <c r="XS30" s="75"/>
      <c r="XT30" s="75"/>
      <c r="XU30" s="75"/>
      <c r="XV30" s="75"/>
      <c r="XW30" s="75"/>
      <c r="XX30" s="75"/>
      <c r="XY30" s="75"/>
      <c r="XZ30" s="75"/>
      <c r="YA30" s="75"/>
      <c r="YB30" s="75"/>
      <c r="YC30" s="75"/>
      <c r="YD30" s="75"/>
      <c r="YE30" s="75"/>
      <c r="YF30" s="75"/>
      <c r="YG30" s="75"/>
      <c r="YH30" s="75"/>
      <c r="YI30" s="75"/>
      <c r="YJ30" s="75"/>
      <c r="YK30" s="75"/>
      <c r="YL30" s="75"/>
      <c r="YM30" s="75"/>
      <c r="YN30" s="75"/>
      <c r="YO30" s="75"/>
      <c r="YP30" s="75"/>
      <c r="YQ30" s="75"/>
      <c r="YR30" s="75"/>
      <c r="YS30" s="75"/>
      <c r="YT30" s="75"/>
      <c r="YU30" s="75"/>
      <c r="YV30" s="75"/>
      <c r="YW30" s="75"/>
      <c r="YX30" s="75"/>
      <c r="YY30" s="75"/>
      <c r="YZ30" s="75"/>
      <c r="ZA30" s="75"/>
      <c r="ZB30" s="75"/>
      <c r="ZC30" s="75"/>
      <c r="ZD30" s="75"/>
      <c r="ZE30" s="75"/>
      <c r="ZF30" s="75"/>
      <c r="ZG30" s="75"/>
      <c r="ZH30" s="75"/>
      <c r="ZI30" s="75"/>
      <c r="ZJ30" s="75"/>
      <c r="ZK30" s="75"/>
      <c r="ZL30" s="75"/>
      <c r="ZM30" s="75"/>
      <c r="ZN30" s="75"/>
      <c r="ZO30" s="75"/>
      <c r="ZP30" s="75"/>
      <c r="ZQ30" s="75"/>
      <c r="ZR30" s="75"/>
      <c r="ZS30" s="75"/>
      <c r="ZT30" s="75"/>
      <c r="ZU30" s="75"/>
      <c r="ZV30" s="75"/>
      <c r="ZW30" s="75"/>
      <c r="ZX30" s="75"/>
      <c r="ZY30" s="75"/>
      <c r="ZZ30" s="75"/>
      <c r="AAA30" s="75"/>
      <c r="AAB30" s="75"/>
      <c r="AAC30" s="75"/>
      <c r="AAD30" s="75"/>
      <c r="AAE30" s="75"/>
      <c r="AAF30" s="75"/>
      <c r="AAG30" s="75"/>
      <c r="AAH30" s="75"/>
      <c r="AAI30" s="75"/>
      <c r="AAJ30" s="75"/>
      <c r="AAK30" s="75"/>
      <c r="AAL30" s="75"/>
      <c r="AAM30" s="75"/>
      <c r="AAN30" s="75"/>
      <c r="AAO30" s="75"/>
      <c r="AAP30" s="75"/>
      <c r="AAQ30" s="75"/>
      <c r="AAR30" s="75"/>
      <c r="AAS30" s="75"/>
      <c r="AAT30" s="75"/>
      <c r="AAU30" s="75"/>
      <c r="AAV30" s="75"/>
      <c r="AAW30" s="75"/>
      <c r="AAX30" s="75"/>
      <c r="AAY30" s="75"/>
      <c r="AAZ30" s="75"/>
      <c r="ABA30" s="75"/>
      <c r="ABB30" s="75"/>
      <c r="ABC30" s="75"/>
      <c r="ABD30" s="75"/>
      <c r="ABE30" s="75"/>
      <c r="ABF30" s="75"/>
      <c r="ABG30" s="75"/>
      <c r="ABH30" s="75"/>
      <c r="ABI30" s="75"/>
      <c r="ABJ30" s="75"/>
      <c r="ABK30" s="75"/>
      <c r="ABL30" s="75"/>
      <c r="ABM30" s="75"/>
      <c r="ABN30" s="75"/>
      <c r="ABO30" s="75"/>
    </row>
    <row r="31" spans="1:743" ht="26.25" customHeight="1" x14ac:dyDescent="0.25">
      <c r="A31" s="131" t="s">
        <v>40</v>
      </c>
      <c r="B31" s="132" t="s">
        <v>23</v>
      </c>
      <c r="C31" s="117" t="s">
        <v>24</v>
      </c>
      <c r="D31" s="124" t="s">
        <v>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</row>
    <row r="32" spans="1:743" ht="399.6" customHeight="1" thickBot="1" x14ac:dyDescent="0.3">
      <c r="A32" s="131"/>
      <c r="B32" s="133"/>
      <c r="C32" s="118"/>
      <c r="D32" s="90" t="s">
        <v>25</v>
      </c>
      <c r="E32" s="90" t="s">
        <v>26</v>
      </c>
      <c r="F32" s="90" t="s">
        <v>27</v>
      </c>
      <c r="G32" s="90" t="s">
        <v>28</v>
      </c>
      <c r="H32" s="90" t="s">
        <v>29</v>
      </c>
      <c r="I32" s="90" t="s">
        <v>30</v>
      </c>
      <c r="J32" s="90" t="s">
        <v>31</v>
      </c>
      <c r="K32" s="90" t="s">
        <v>32</v>
      </c>
      <c r="L32" s="90" t="s">
        <v>33</v>
      </c>
      <c r="M32" s="90" t="s">
        <v>34</v>
      </c>
      <c r="N32" s="90" t="s">
        <v>35</v>
      </c>
      <c r="O32" s="90" t="s">
        <v>36</v>
      </c>
      <c r="P32" s="90" t="s">
        <v>37</v>
      </c>
      <c r="Q32" s="90" t="s">
        <v>38</v>
      </c>
      <c r="R32" s="90" t="s">
        <v>39</v>
      </c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</row>
    <row r="33" spans="1:743" ht="30" customHeight="1" thickBot="1" x14ac:dyDescent="0.3">
      <c r="A33" s="94"/>
      <c r="B33" s="92" t="s">
        <v>61</v>
      </c>
      <c r="C33" s="95"/>
      <c r="D33" s="93">
        <v>1</v>
      </c>
      <c r="E33" s="93">
        <v>2</v>
      </c>
      <c r="F33" s="93">
        <v>3</v>
      </c>
      <c r="G33" s="93">
        <v>4</v>
      </c>
      <c r="H33" s="93">
        <v>5</v>
      </c>
      <c r="I33" s="93">
        <v>6</v>
      </c>
      <c r="J33" s="93">
        <v>7</v>
      </c>
      <c r="K33" s="93">
        <v>8</v>
      </c>
      <c r="L33" s="93">
        <v>9</v>
      </c>
      <c r="M33" s="93">
        <v>10</v>
      </c>
      <c r="N33" s="93">
        <v>11</v>
      </c>
      <c r="O33" s="93">
        <v>12</v>
      </c>
      <c r="P33" s="93">
        <v>13</v>
      </c>
      <c r="Q33" s="93">
        <v>14</v>
      </c>
      <c r="R33" s="93">
        <v>15</v>
      </c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</row>
    <row r="34" spans="1:743" s="58" customFormat="1" ht="33" customHeight="1" x14ac:dyDescent="0.25">
      <c r="A34" s="126">
        <v>9</v>
      </c>
      <c r="B34" s="119" t="s">
        <v>9</v>
      </c>
      <c r="C34" s="79">
        <v>2013</v>
      </c>
      <c r="D34" s="30"/>
      <c r="E34" s="29"/>
      <c r="F34" s="97"/>
      <c r="G34" s="97"/>
      <c r="H34" s="80">
        <v>11257</v>
      </c>
      <c r="I34" s="80">
        <v>5</v>
      </c>
      <c r="J34" s="80">
        <v>29</v>
      </c>
      <c r="K34" s="80">
        <v>98</v>
      </c>
      <c r="L34" s="80">
        <v>29</v>
      </c>
      <c r="M34" s="80">
        <v>49</v>
      </c>
      <c r="N34" s="80">
        <v>15</v>
      </c>
      <c r="O34" s="80">
        <v>493</v>
      </c>
      <c r="P34" s="80">
        <v>19</v>
      </c>
      <c r="Q34" s="80">
        <v>0</v>
      </c>
      <c r="R34" s="80">
        <v>137</v>
      </c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  <c r="QF34" s="57"/>
      <c r="QG34" s="57"/>
      <c r="QH34" s="57"/>
      <c r="QI34" s="57"/>
      <c r="QJ34" s="57"/>
      <c r="QK34" s="57"/>
      <c r="QL34" s="57"/>
      <c r="QM34" s="57"/>
      <c r="QN34" s="57"/>
      <c r="QO34" s="57"/>
      <c r="QP34" s="57"/>
      <c r="QQ34" s="57"/>
      <c r="QR34" s="57"/>
      <c r="QS34" s="57"/>
      <c r="QT34" s="57"/>
      <c r="QU34" s="57"/>
      <c r="QV34" s="57"/>
      <c r="QW34" s="57"/>
      <c r="QX34" s="57"/>
      <c r="QY34" s="57"/>
      <c r="QZ34" s="57"/>
      <c r="RA34" s="57"/>
      <c r="RB34" s="57"/>
      <c r="RC34" s="57"/>
      <c r="RD34" s="57"/>
      <c r="RE34" s="57"/>
      <c r="RF34" s="57"/>
      <c r="RG34" s="57"/>
      <c r="RH34" s="57"/>
      <c r="RI34" s="57"/>
      <c r="RJ34" s="57"/>
      <c r="RK34" s="57"/>
      <c r="RL34" s="57"/>
      <c r="RM34" s="57"/>
      <c r="RN34" s="57"/>
      <c r="RO34" s="57"/>
      <c r="RP34" s="57"/>
      <c r="RQ34" s="57"/>
      <c r="RR34" s="57"/>
      <c r="RS34" s="57"/>
      <c r="RT34" s="57"/>
      <c r="RU34" s="57"/>
      <c r="RV34" s="57"/>
      <c r="RW34" s="57"/>
      <c r="RX34" s="57"/>
      <c r="RY34" s="57"/>
      <c r="RZ34" s="57"/>
      <c r="SA34" s="57"/>
      <c r="SB34" s="57"/>
      <c r="SC34" s="57"/>
      <c r="SD34" s="57"/>
      <c r="SE34" s="57"/>
      <c r="SF34" s="57"/>
      <c r="SG34" s="57"/>
      <c r="SH34" s="57"/>
      <c r="SI34" s="57"/>
      <c r="SJ34" s="57"/>
      <c r="SK34" s="57"/>
      <c r="SL34" s="57"/>
      <c r="SM34" s="57"/>
      <c r="SN34" s="57"/>
      <c r="SO34" s="57"/>
      <c r="SP34" s="57"/>
      <c r="SQ34" s="57"/>
      <c r="SR34" s="57"/>
      <c r="SS34" s="57"/>
      <c r="ST34" s="57"/>
      <c r="SU34" s="57"/>
      <c r="SV34" s="57"/>
      <c r="SW34" s="57"/>
      <c r="SX34" s="57"/>
      <c r="SY34" s="57"/>
      <c r="SZ34" s="57"/>
      <c r="TA34" s="57"/>
      <c r="TB34" s="57"/>
      <c r="TC34" s="57"/>
      <c r="TD34" s="57"/>
      <c r="TE34" s="57"/>
      <c r="TF34" s="57"/>
      <c r="TG34" s="57"/>
      <c r="TH34" s="57"/>
      <c r="TI34" s="57"/>
      <c r="TJ34" s="57"/>
      <c r="TK34" s="57"/>
      <c r="TL34" s="57"/>
      <c r="TM34" s="57"/>
      <c r="TN34" s="57"/>
      <c r="TO34" s="57"/>
      <c r="TP34" s="57"/>
      <c r="TQ34" s="57"/>
      <c r="TR34" s="57"/>
      <c r="TS34" s="57"/>
      <c r="TT34" s="57"/>
      <c r="TU34" s="57"/>
      <c r="TV34" s="57"/>
      <c r="TW34" s="57"/>
      <c r="TX34" s="57"/>
      <c r="TY34" s="57"/>
      <c r="TZ34" s="57"/>
      <c r="UA34" s="57"/>
      <c r="UB34" s="57"/>
      <c r="UC34" s="57"/>
      <c r="UD34" s="57"/>
      <c r="UE34" s="57"/>
      <c r="UF34" s="57"/>
      <c r="UG34" s="57"/>
      <c r="UH34" s="57"/>
      <c r="UI34" s="57"/>
      <c r="UJ34" s="57"/>
      <c r="UK34" s="57"/>
      <c r="UL34" s="57"/>
      <c r="UM34" s="57"/>
      <c r="UN34" s="57"/>
      <c r="UO34" s="57"/>
      <c r="UP34" s="57"/>
      <c r="UQ34" s="57"/>
      <c r="UR34" s="57"/>
      <c r="US34" s="57"/>
      <c r="UT34" s="57"/>
      <c r="UU34" s="57"/>
      <c r="UV34" s="57"/>
      <c r="UW34" s="57"/>
      <c r="UX34" s="57"/>
      <c r="UY34" s="57"/>
      <c r="UZ34" s="57"/>
      <c r="VA34" s="57"/>
      <c r="VB34" s="57"/>
      <c r="VC34" s="57"/>
      <c r="VD34" s="57"/>
      <c r="VE34" s="57"/>
      <c r="VF34" s="57"/>
      <c r="VG34" s="57"/>
      <c r="VH34" s="57"/>
      <c r="VI34" s="57"/>
      <c r="VJ34" s="57"/>
      <c r="VK34" s="57"/>
      <c r="VL34" s="57"/>
      <c r="VM34" s="57"/>
      <c r="VN34" s="57"/>
      <c r="VO34" s="57"/>
      <c r="VP34" s="57"/>
      <c r="VQ34" s="57"/>
      <c r="VR34" s="57"/>
      <c r="VS34" s="57"/>
      <c r="VT34" s="57"/>
      <c r="VU34" s="57"/>
      <c r="VV34" s="57"/>
      <c r="VW34" s="57"/>
      <c r="VX34" s="57"/>
      <c r="VY34" s="57"/>
      <c r="VZ34" s="57"/>
      <c r="WA34" s="57"/>
      <c r="WB34" s="57"/>
      <c r="WC34" s="57"/>
      <c r="WD34" s="57"/>
      <c r="WE34" s="57"/>
      <c r="WF34" s="57"/>
      <c r="WG34" s="57"/>
      <c r="WH34" s="57"/>
      <c r="WI34" s="57"/>
      <c r="WJ34" s="57"/>
      <c r="WK34" s="57"/>
      <c r="WL34" s="57"/>
      <c r="WM34" s="57"/>
      <c r="WN34" s="57"/>
      <c r="WO34" s="57"/>
      <c r="WP34" s="57"/>
      <c r="WQ34" s="57"/>
      <c r="WR34" s="57"/>
      <c r="WS34" s="57"/>
      <c r="WT34" s="57"/>
      <c r="WU34" s="57"/>
      <c r="WV34" s="57"/>
      <c r="WW34" s="57"/>
      <c r="WX34" s="57"/>
      <c r="WY34" s="57"/>
      <c r="WZ34" s="57"/>
      <c r="XA34" s="57"/>
      <c r="XB34" s="57"/>
      <c r="XC34" s="57"/>
      <c r="XD34" s="57"/>
      <c r="XE34" s="57"/>
      <c r="XF34" s="57"/>
      <c r="XG34" s="57"/>
      <c r="XH34" s="57"/>
      <c r="XI34" s="57"/>
      <c r="XJ34" s="57"/>
      <c r="XK34" s="57"/>
      <c r="XL34" s="57"/>
      <c r="XM34" s="57"/>
      <c r="XN34" s="57"/>
      <c r="XO34" s="57"/>
      <c r="XP34" s="57"/>
      <c r="XQ34" s="57"/>
      <c r="XR34" s="57"/>
      <c r="XS34" s="57"/>
      <c r="XT34" s="57"/>
      <c r="XU34" s="57"/>
      <c r="XV34" s="57"/>
      <c r="XW34" s="57"/>
      <c r="XX34" s="57"/>
      <c r="XY34" s="57"/>
      <c r="XZ34" s="57"/>
      <c r="YA34" s="57"/>
      <c r="YB34" s="57"/>
      <c r="YC34" s="57"/>
      <c r="YD34" s="57"/>
      <c r="YE34" s="57"/>
      <c r="YF34" s="57"/>
      <c r="YG34" s="57"/>
      <c r="YH34" s="57"/>
      <c r="YI34" s="57"/>
      <c r="YJ34" s="57"/>
      <c r="YK34" s="57"/>
      <c r="YL34" s="57"/>
      <c r="YM34" s="57"/>
      <c r="YN34" s="57"/>
      <c r="YO34" s="57"/>
      <c r="YP34" s="57"/>
      <c r="YQ34" s="57"/>
      <c r="YR34" s="57"/>
      <c r="YS34" s="57"/>
      <c r="YT34" s="57"/>
      <c r="YU34" s="57"/>
      <c r="YV34" s="57"/>
      <c r="YW34" s="57"/>
      <c r="YX34" s="57"/>
      <c r="YY34" s="57"/>
      <c r="YZ34" s="57"/>
      <c r="ZA34" s="57"/>
      <c r="ZB34" s="57"/>
      <c r="ZC34" s="57"/>
      <c r="ZD34" s="57"/>
      <c r="ZE34" s="57"/>
      <c r="ZF34" s="57"/>
      <c r="ZG34" s="57"/>
      <c r="ZH34" s="57"/>
      <c r="ZI34" s="57"/>
      <c r="ZJ34" s="57"/>
      <c r="ZK34" s="57"/>
      <c r="ZL34" s="57"/>
      <c r="ZM34" s="57"/>
      <c r="ZN34" s="57"/>
      <c r="ZO34" s="57"/>
      <c r="ZP34" s="57"/>
      <c r="ZQ34" s="57"/>
      <c r="ZR34" s="57"/>
      <c r="ZS34" s="57"/>
      <c r="ZT34" s="57"/>
      <c r="ZU34" s="57"/>
      <c r="ZV34" s="57"/>
      <c r="ZW34" s="57"/>
      <c r="ZX34" s="57"/>
      <c r="ZY34" s="57"/>
      <c r="ZZ34" s="57"/>
      <c r="AAA34" s="57"/>
      <c r="AAB34" s="57"/>
      <c r="AAC34" s="57"/>
      <c r="AAD34" s="57"/>
      <c r="AAE34" s="57"/>
      <c r="AAF34" s="57"/>
      <c r="AAG34" s="57"/>
      <c r="AAH34" s="57"/>
      <c r="AAI34" s="57"/>
      <c r="AAJ34" s="57"/>
      <c r="AAK34" s="57"/>
      <c r="AAL34" s="57"/>
      <c r="AAM34" s="57"/>
      <c r="AAN34" s="57"/>
      <c r="AAO34" s="57"/>
      <c r="AAP34" s="57"/>
      <c r="AAQ34" s="57"/>
      <c r="AAR34" s="57"/>
      <c r="AAS34" s="57"/>
      <c r="AAT34" s="57"/>
      <c r="AAU34" s="57"/>
      <c r="AAV34" s="57"/>
      <c r="AAW34" s="57"/>
      <c r="AAX34" s="57"/>
      <c r="AAY34" s="57"/>
      <c r="AAZ34" s="57"/>
      <c r="ABA34" s="57"/>
      <c r="ABB34" s="57"/>
      <c r="ABC34" s="57"/>
      <c r="ABD34" s="57"/>
      <c r="ABE34" s="57"/>
      <c r="ABF34" s="57"/>
      <c r="ABG34" s="57"/>
      <c r="ABH34" s="57"/>
      <c r="ABI34" s="57"/>
      <c r="ABJ34" s="57"/>
      <c r="ABK34" s="57"/>
      <c r="ABL34" s="57"/>
      <c r="ABM34" s="57"/>
      <c r="ABN34" s="57"/>
      <c r="ABO34" s="57"/>
    </row>
    <row r="35" spans="1:743" s="58" customFormat="1" ht="33" customHeight="1" x14ac:dyDescent="0.25">
      <c r="A35" s="127"/>
      <c r="B35" s="120"/>
      <c r="C35" s="81">
        <v>2014</v>
      </c>
      <c r="D35" s="31"/>
      <c r="E35" s="6"/>
      <c r="F35" s="99"/>
      <c r="G35" s="99"/>
      <c r="H35" s="82">
        <v>11269</v>
      </c>
      <c r="I35" s="82">
        <v>3</v>
      </c>
      <c r="J35" s="82">
        <v>33</v>
      </c>
      <c r="K35" s="82">
        <v>59</v>
      </c>
      <c r="L35" s="82">
        <v>47</v>
      </c>
      <c r="M35" s="82">
        <v>44</v>
      </c>
      <c r="N35" s="82">
        <v>19</v>
      </c>
      <c r="O35" s="82">
        <v>456</v>
      </c>
      <c r="P35" s="82">
        <v>6</v>
      </c>
      <c r="Q35" s="82">
        <v>0</v>
      </c>
      <c r="R35" s="82">
        <v>137</v>
      </c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</row>
    <row r="36" spans="1:743" s="58" customFormat="1" ht="33" customHeight="1" thickBot="1" x14ac:dyDescent="0.3">
      <c r="A36" s="128"/>
      <c r="B36" s="121"/>
      <c r="C36" s="83">
        <v>2015</v>
      </c>
      <c r="D36" s="40">
        <v>2</v>
      </c>
      <c r="E36" s="84">
        <v>2</v>
      </c>
      <c r="F36" s="36">
        <v>6907.4</v>
      </c>
      <c r="G36" s="36">
        <v>7354.7</v>
      </c>
      <c r="H36" s="84">
        <v>11801</v>
      </c>
      <c r="I36" s="84">
        <v>0</v>
      </c>
      <c r="J36" s="84">
        <v>40</v>
      </c>
      <c r="K36" s="84">
        <v>58</v>
      </c>
      <c r="L36" s="84">
        <v>40</v>
      </c>
      <c r="M36" s="84">
        <v>51</v>
      </c>
      <c r="N36" s="84">
        <v>12</v>
      </c>
      <c r="O36" s="84">
        <v>592</v>
      </c>
      <c r="P36" s="84">
        <v>17</v>
      </c>
      <c r="Q36" s="84">
        <v>7</v>
      </c>
      <c r="R36" s="84">
        <v>96</v>
      </c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57"/>
      <c r="JQ36" s="57"/>
      <c r="JR36" s="57"/>
      <c r="JS36" s="57"/>
      <c r="JT36" s="57"/>
      <c r="JU36" s="57"/>
      <c r="JV36" s="57"/>
      <c r="JW36" s="57"/>
      <c r="JX36" s="57"/>
      <c r="JY36" s="57"/>
      <c r="JZ36" s="57"/>
      <c r="KA36" s="57"/>
      <c r="KB36" s="57"/>
      <c r="KC36" s="57"/>
      <c r="KD36" s="57"/>
      <c r="KE36" s="57"/>
      <c r="KF36" s="57"/>
      <c r="KG36" s="57"/>
      <c r="KH36" s="57"/>
      <c r="KI36" s="57"/>
      <c r="KJ36" s="57"/>
      <c r="KK36" s="57"/>
      <c r="KL36" s="57"/>
      <c r="KM36" s="57"/>
      <c r="KN36" s="57"/>
      <c r="KO36" s="57"/>
      <c r="KP36" s="57"/>
      <c r="KQ36" s="57"/>
      <c r="KR36" s="57"/>
      <c r="KS36" s="57"/>
      <c r="KT36" s="57"/>
      <c r="KU36" s="57"/>
      <c r="KV36" s="57"/>
      <c r="KW36" s="57"/>
      <c r="KX36" s="57"/>
      <c r="KY36" s="57"/>
      <c r="KZ36" s="57"/>
      <c r="LA36" s="57"/>
      <c r="LB36" s="57"/>
      <c r="LC36" s="57"/>
      <c r="LD36" s="57"/>
      <c r="LE36" s="57"/>
      <c r="LF36" s="57"/>
      <c r="LG36" s="57"/>
      <c r="LH36" s="57"/>
      <c r="LI36" s="57"/>
      <c r="LJ36" s="57"/>
      <c r="LK36" s="57"/>
      <c r="LL36" s="57"/>
      <c r="LM36" s="57"/>
      <c r="LN36" s="57"/>
      <c r="LO36" s="57"/>
      <c r="LP36" s="57"/>
      <c r="LQ36" s="57"/>
      <c r="LR36" s="57"/>
      <c r="LS36" s="57"/>
      <c r="LT36" s="57"/>
      <c r="LU36" s="57"/>
      <c r="LV36" s="57"/>
      <c r="LW36" s="57"/>
      <c r="LX36" s="57"/>
      <c r="LY36" s="57"/>
      <c r="LZ36" s="57"/>
      <c r="MA36" s="57"/>
      <c r="MB36" s="57"/>
      <c r="MC36" s="57"/>
      <c r="MD36" s="57"/>
      <c r="ME36" s="57"/>
      <c r="MF36" s="57"/>
      <c r="MG36" s="57"/>
      <c r="MH36" s="57"/>
      <c r="MI36" s="57"/>
      <c r="MJ36" s="57"/>
      <c r="MK36" s="57"/>
      <c r="ML36" s="57"/>
      <c r="MM36" s="57"/>
      <c r="MN36" s="57"/>
      <c r="MO36" s="57"/>
      <c r="MP36" s="57"/>
      <c r="MQ36" s="57"/>
      <c r="MR36" s="57"/>
      <c r="MS36" s="57"/>
      <c r="MT36" s="57"/>
      <c r="MU36" s="57"/>
      <c r="MV36" s="57"/>
      <c r="MW36" s="57"/>
      <c r="MX36" s="57"/>
      <c r="MY36" s="57"/>
      <c r="MZ36" s="57"/>
      <c r="NA36" s="57"/>
      <c r="NB36" s="57"/>
      <c r="NC36" s="57"/>
      <c r="ND36" s="57"/>
      <c r="NE36" s="57"/>
      <c r="NF36" s="57"/>
      <c r="NG36" s="57"/>
      <c r="NH36" s="57"/>
      <c r="NI36" s="57"/>
      <c r="NJ36" s="57"/>
      <c r="NK36" s="57"/>
      <c r="NL36" s="57"/>
      <c r="NM36" s="57"/>
      <c r="NN36" s="57"/>
      <c r="NO36" s="57"/>
      <c r="NP36" s="57"/>
      <c r="NQ36" s="57"/>
      <c r="NR36" s="57"/>
      <c r="NS36" s="57"/>
      <c r="NT36" s="57"/>
      <c r="NU36" s="57"/>
      <c r="NV36" s="57"/>
      <c r="NW36" s="57"/>
      <c r="NX36" s="57"/>
      <c r="NY36" s="57"/>
      <c r="NZ36" s="57"/>
      <c r="OA36" s="57"/>
      <c r="OB36" s="57"/>
      <c r="OC36" s="57"/>
      <c r="OD36" s="57"/>
      <c r="OE36" s="57"/>
      <c r="OF36" s="57"/>
      <c r="OG36" s="57"/>
      <c r="OH36" s="57"/>
      <c r="OI36" s="57"/>
      <c r="OJ36" s="57"/>
      <c r="OK36" s="57"/>
      <c r="OL36" s="57"/>
      <c r="OM36" s="57"/>
      <c r="ON36" s="57"/>
      <c r="OO36" s="57"/>
      <c r="OP36" s="57"/>
      <c r="OQ36" s="57"/>
      <c r="OR36" s="57"/>
      <c r="OS36" s="57"/>
      <c r="OT36" s="57"/>
      <c r="OU36" s="57"/>
      <c r="OV36" s="57"/>
      <c r="OW36" s="57"/>
      <c r="OX36" s="57"/>
      <c r="OY36" s="57"/>
      <c r="OZ36" s="57"/>
      <c r="PA36" s="57"/>
      <c r="PB36" s="57"/>
      <c r="PC36" s="57"/>
      <c r="PD36" s="57"/>
      <c r="PE36" s="57"/>
      <c r="PF36" s="57"/>
      <c r="PG36" s="57"/>
      <c r="PH36" s="57"/>
      <c r="PI36" s="57"/>
      <c r="PJ36" s="57"/>
      <c r="PK36" s="57"/>
      <c r="PL36" s="57"/>
      <c r="PM36" s="57"/>
      <c r="PN36" s="57"/>
      <c r="PO36" s="57"/>
      <c r="PP36" s="57"/>
      <c r="PQ36" s="57"/>
      <c r="PR36" s="57"/>
      <c r="PS36" s="57"/>
      <c r="PT36" s="57"/>
      <c r="PU36" s="57"/>
      <c r="PV36" s="57"/>
      <c r="PW36" s="57"/>
      <c r="PX36" s="57"/>
      <c r="PY36" s="57"/>
      <c r="PZ36" s="57"/>
      <c r="QA36" s="57"/>
      <c r="QB36" s="57"/>
      <c r="QC36" s="57"/>
      <c r="QD36" s="57"/>
      <c r="QE36" s="57"/>
      <c r="QF36" s="57"/>
      <c r="QG36" s="57"/>
      <c r="QH36" s="57"/>
      <c r="QI36" s="57"/>
      <c r="QJ36" s="57"/>
      <c r="QK36" s="57"/>
      <c r="QL36" s="57"/>
      <c r="QM36" s="57"/>
      <c r="QN36" s="57"/>
      <c r="QO36" s="57"/>
      <c r="QP36" s="57"/>
      <c r="QQ36" s="57"/>
      <c r="QR36" s="57"/>
      <c r="QS36" s="57"/>
      <c r="QT36" s="57"/>
      <c r="QU36" s="57"/>
      <c r="QV36" s="57"/>
      <c r="QW36" s="57"/>
      <c r="QX36" s="57"/>
      <c r="QY36" s="57"/>
      <c r="QZ36" s="57"/>
      <c r="RA36" s="57"/>
      <c r="RB36" s="57"/>
      <c r="RC36" s="57"/>
      <c r="RD36" s="57"/>
      <c r="RE36" s="57"/>
      <c r="RF36" s="57"/>
      <c r="RG36" s="57"/>
      <c r="RH36" s="57"/>
      <c r="RI36" s="57"/>
      <c r="RJ36" s="57"/>
      <c r="RK36" s="57"/>
      <c r="RL36" s="57"/>
      <c r="RM36" s="57"/>
      <c r="RN36" s="57"/>
      <c r="RO36" s="57"/>
      <c r="RP36" s="57"/>
      <c r="RQ36" s="57"/>
      <c r="RR36" s="57"/>
      <c r="RS36" s="57"/>
      <c r="RT36" s="57"/>
      <c r="RU36" s="57"/>
      <c r="RV36" s="57"/>
      <c r="RW36" s="57"/>
      <c r="RX36" s="57"/>
      <c r="RY36" s="57"/>
      <c r="RZ36" s="57"/>
      <c r="SA36" s="57"/>
      <c r="SB36" s="57"/>
      <c r="SC36" s="57"/>
      <c r="SD36" s="57"/>
      <c r="SE36" s="57"/>
      <c r="SF36" s="57"/>
      <c r="SG36" s="57"/>
      <c r="SH36" s="57"/>
      <c r="SI36" s="57"/>
      <c r="SJ36" s="57"/>
      <c r="SK36" s="57"/>
      <c r="SL36" s="57"/>
      <c r="SM36" s="57"/>
      <c r="SN36" s="57"/>
      <c r="SO36" s="57"/>
      <c r="SP36" s="57"/>
      <c r="SQ36" s="57"/>
      <c r="SR36" s="57"/>
      <c r="SS36" s="57"/>
      <c r="ST36" s="57"/>
      <c r="SU36" s="57"/>
      <c r="SV36" s="57"/>
      <c r="SW36" s="57"/>
      <c r="SX36" s="57"/>
      <c r="SY36" s="57"/>
      <c r="SZ36" s="57"/>
      <c r="TA36" s="57"/>
      <c r="TB36" s="57"/>
      <c r="TC36" s="57"/>
      <c r="TD36" s="57"/>
      <c r="TE36" s="57"/>
      <c r="TF36" s="57"/>
      <c r="TG36" s="57"/>
      <c r="TH36" s="57"/>
      <c r="TI36" s="57"/>
      <c r="TJ36" s="57"/>
      <c r="TK36" s="57"/>
      <c r="TL36" s="57"/>
      <c r="TM36" s="57"/>
      <c r="TN36" s="57"/>
      <c r="TO36" s="57"/>
      <c r="TP36" s="57"/>
      <c r="TQ36" s="57"/>
      <c r="TR36" s="57"/>
      <c r="TS36" s="57"/>
      <c r="TT36" s="57"/>
      <c r="TU36" s="57"/>
      <c r="TV36" s="57"/>
      <c r="TW36" s="57"/>
      <c r="TX36" s="57"/>
      <c r="TY36" s="57"/>
      <c r="TZ36" s="57"/>
      <c r="UA36" s="57"/>
      <c r="UB36" s="57"/>
      <c r="UC36" s="57"/>
      <c r="UD36" s="57"/>
      <c r="UE36" s="57"/>
      <c r="UF36" s="57"/>
      <c r="UG36" s="57"/>
      <c r="UH36" s="57"/>
      <c r="UI36" s="57"/>
      <c r="UJ36" s="57"/>
      <c r="UK36" s="57"/>
      <c r="UL36" s="57"/>
      <c r="UM36" s="57"/>
      <c r="UN36" s="57"/>
      <c r="UO36" s="57"/>
      <c r="UP36" s="57"/>
      <c r="UQ36" s="57"/>
      <c r="UR36" s="57"/>
      <c r="US36" s="57"/>
      <c r="UT36" s="57"/>
      <c r="UU36" s="57"/>
      <c r="UV36" s="57"/>
      <c r="UW36" s="57"/>
      <c r="UX36" s="57"/>
      <c r="UY36" s="57"/>
      <c r="UZ36" s="57"/>
      <c r="VA36" s="57"/>
      <c r="VB36" s="57"/>
      <c r="VC36" s="57"/>
      <c r="VD36" s="57"/>
      <c r="VE36" s="57"/>
      <c r="VF36" s="57"/>
      <c r="VG36" s="57"/>
      <c r="VH36" s="57"/>
      <c r="VI36" s="57"/>
      <c r="VJ36" s="57"/>
      <c r="VK36" s="57"/>
      <c r="VL36" s="57"/>
      <c r="VM36" s="57"/>
      <c r="VN36" s="57"/>
      <c r="VO36" s="57"/>
      <c r="VP36" s="57"/>
      <c r="VQ36" s="57"/>
      <c r="VR36" s="57"/>
      <c r="VS36" s="57"/>
      <c r="VT36" s="57"/>
      <c r="VU36" s="57"/>
      <c r="VV36" s="57"/>
      <c r="VW36" s="57"/>
      <c r="VX36" s="57"/>
      <c r="VY36" s="57"/>
      <c r="VZ36" s="57"/>
      <c r="WA36" s="57"/>
      <c r="WB36" s="57"/>
      <c r="WC36" s="57"/>
      <c r="WD36" s="57"/>
      <c r="WE36" s="57"/>
      <c r="WF36" s="57"/>
      <c r="WG36" s="57"/>
      <c r="WH36" s="57"/>
      <c r="WI36" s="57"/>
      <c r="WJ36" s="57"/>
      <c r="WK36" s="57"/>
      <c r="WL36" s="57"/>
      <c r="WM36" s="57"/>
      <c r="WN36" s="57"/>
      <c r="WO36" s="57"/>
      <c r="WP36" s="57"/>
      <c r="WQ36" s="57"/>
      <c r="WR36" s="57"/>
      <c r="WS36" s="57"/>
      <c r="WT36" s="57"/>
      <c r="WU36" s="57"/>
      <c r="WV36" s="57"/>
      <c r="WW36" s="57"/>
      <c r="WX36" s="57"/>
      <c r="WY36" s="57"/>
      <c r="WZ36" s="57"/>
      <c r="XA36" s="57"/>
      <c r="XB36" s="57"/>
      <c r="XC36" s="57"/>
      <c r="XD36" s="57"/>
      <c r="XE36" s="57"/>
      <c r="XF36" s="57"/>
      <c r="XG36" s="57"/>
      <c r="XH36" s="57"/>
      <c r="XI36" s="57"/>
      <c r="XJ36" s="57"/>
      <c r="XK36" s="57"/>
      <c r="XL36" s="57"/>
      <c r="XM36" s="57"/>
      <c r="XN36" s="57"/>
      <c r="XO36" s="57"/>
      <c r="XP36" s="57"/>
      <c r="XQ36" s="57"/>
      <c r="XR36" s="57"/>
      <c r="XS36" s="57"/>
      <c r="XT36" s="57"/>
      <c r="XU36" s="57"/>
      <c r="XV36" s="57"/>
      <c r="XW36" s="57"/>
      <c r="XX36" s="57"/>
      <c r="XY36" s="57"/>
      <c r="XZ36" s="57"/>
      <c r="YA36" s="57"/>
      <c r="YB36" s="57"/>
      <c r="YC36" s="57"/>
      <c r="YD36" s="57"/>
      <c r="YE36" s="57"/>
      <c r="YF36" s="57"/>
      <c r="YG36" s="57"/>
      <c r="YH36" s="57"/>
      <c r="YI36" s="57"/>
      <c r="YJ36" s="57"/>
      <c r="YK36" s="57"/>
      <c r="YL36" s="57"/>
      <c r="YM36" s="57"/>
      <c r="YN36" s="57"/>
      <c r="YO36" s="57"/>
      <c r="YP36" s="57"/>
      <c r="YQ36" s="57"/>
      <c r="YR36" s="57"/>
      <c r="YS36" s="57"/>
      <c r="YT36" s="57"/>
      <c r="YU36" s="57"/>
      <c r="YV36" s="57"/>
      <c r="YW36" s="57"/>
      <c r="YX36" s="57"/>
      <c r="YY36" s="57"/>
      <c r="YZ36" s="57"/>
      <c r="ZA36" s="57"/>
      <c r="ZB36" s="57"/>
      <c r="ZC36" s="57"/>
      <c r="ZD36" s="57"/>
      <c r="ZE36" s="57"/>
      <c r="ZF36" s="57"/>
      <c r="ZG36" s="57"/>
      <c r="ZH36" s="57"/>
      <c r="ZI36" s="57"/>
      <c r="ZJ36" s="57"/>
      <c r="ZK36" s="57"/>
      <c r="ZL36" s="57"/>
      <c r="ZM36" s="57"/>
      <c r="ZN36" s="57"/>
      <c r="ZO36" s="57"/>
      <c r="ZP36" s="57"/>
      <c r="ZQ36" s="57"/>
      <c r="ZR36" s="57"/>
      <c r="ZS36" s="57"/>
      <c r="ZT36" s="57"/>
      <c r="ZU36" s="57"/>
      <c r="ZV36" s="57"/>
      <c r="ZW36" s="57"/>
      <c r="ZX36" s="57"/>
      <c r="ZY36" s="57"/>
      <c r="ZZ36" s="57"/>
      <c r="AAA36" s="57"/>
      <c r="AAB36" s="57"/>
      <c r="AAC36" s="57"/>
      <c r="AAD36" s="57"/>
      <c r="AAE36" s="57"/>
      <c r="AAF36" s="57"/>
      <c r="AAG36" s="57"/>
      <c r="AAH36" s="57"/>
      <c r="AAI36" s="57"/>
      <c r="AAJ36" s="57"/>
      <c r="AAK36" s="57"/>
      <c r="AAL36" s="57"/>
      <c r="AAM36" s="57"/>
      <c r="AAN36" s="57"/>
      <c r="AAO36" s="57"/>
      <c r="AAP36" s="57"/>
      <c r="AAQ36" s="57"/>
      <c r="AAR36" s="57"/>
      <c r="AAS36" s="57"/>
      <c r="AAT36" s="57"/>
      <c r="AAU36" s="57"/>
      <c r="AAV36" s="57"/>
      <c r="AAW36" s="57"/>
      <c r="AAX36" s="57"/>
      <c r="AAY36" s="57"/>
      <c r="AAZ36" s="57"/>
      <c r="ABA36" s="57"/>
      <c r="ABB36" s="57"/>
      <c r="ABC36" s="57"/>
      <c r="ABD36" s="57"/>
      <c r="ABE36" s="57"/>
      <c r="ABF36" s="57"/>
      <c r="ABG36" s="57"/>
      <c r="ABH36" s="57"/>
      <c r="ABI36" s="57"/>
      <c r="ABJ36" s="57"/>
      <c r="ABK36" s="57"/>
      <c r="ABL36" s="57"/>
      <c r="ABM36" s="57"/>
      <c r="ABN36" s="57"/>
      <c r="ABO36" s="57"/>
    </row>
    <row r="37" spans="1:743" s="50" customFormat="1" ht="33" customHeight="1" x14ac:dyDescent="0.25">
      <c r="A37" s="129">
        <v>10</v>
      </c>
      <c r="B37" s="117" t="s">
        <v>10</v>
      </c>
      <c r="C37" s="79">
        <v>2013</v>
      </c>
      <c r="D37" s="32"/>
      <c r="E37" s="28"/>
      <c r="F37" s="104"/>
      <c r="G37" s="104"/>
      <c r="H37" s="85">
        <v>77290</v>
      </c>
      <c r="I37" s="85">
        <v>45</v>
      </c>
      <c r="J37" s="85">
        <v>64</v>
      </c>
      <c r="K37" s="85">
        <v>407</v>
      </c>
      <c r="L37" s="85">
        <v>286</v>
      </c>
      <c r="M37" s="85">
        <v>280</v>
      </c>
      <c r="N37" s="85">
        <v>135</v>
      </c>
      <c r="O37" s="85">
        <v>5208</v>
      </c>
      <c r="P37" s="85">
        <v>218</v>
      </c>
      <c r="Q37" s="85">
        <v>46</v>
      </c>
      <c r="R37" s="85">
        <v>172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  <c r="AAA37" s="49"/>
      <c r="AAB37" s="49"/>
      <c r="AAC37" s="49"/>
      <c r="AAD37" s="49"/>
      <c r="AAE37" s="49"/>
      <c r="AAF37" s="49"/>
      <c r="AAG37" s="49"/>
      <c r="AAH37" s="49"/>
      <c r="AAI37" s="49"/>
      <c r="AAJ37" s="49"/>
      <c r="AAK37" s="49"/>
      <c r="AAL37" s="49"/>
      <c r="AAM37" s="49"/>
      <c r="AAN37" s="49"/>
      <c r="AAO37" s="49"/>
      <c r="AAP37" s="49"/>
      <c r="AAQ37" s="49"/>
      <c r="AAR37" s="49"/>
      <c r="AAS37" s="49"/>
      <c r="AAT37" s="49"/>
      <c r="AAU37" s="49"/>
      <c r="AAV37" s="49"/>
      <c r="AAW37" s="49"/>
      <c r="AAX37" s="49"/>
      <c r="AAY37" s="49"/>
      <c r="AAZ37" s="49"/>
      <c r="ABA37" s="49"/>
      <c r="ABB37" s="49"/>
      <c r="ABC37" s="49"/>
      <c r="ABD37" s="49"/>
      <c r="ABE37" s="49"/>
      <c r="ABF37" s="49"/>
      <c r="ABG37" s="49"/>
      <c r="ABH37" s="49"/>
      <c r="ABI37" s="49"/>
      <c r="ABJ37" s="49"/>
      <c r="ABK37" s="49"/>
      <c r="ABL37" s="49"/>
      <c r="ABM37" s="49"/>
      <c r="ABN37" s="49"/>
      <c r="ABO37" s="49"/>
    </row>
    <row r="38" spans="1:743" s="50" customFormat="1" ht="33" customHeight="1" x14ac:dyDescent="0.25">
      <c r="A38" s="127"/>
      <c r="B38" s="120"/>
      <c r="C38" s="81">
        <v>2014</v>
      </c>
      <c r="D38" s="31"/>
      <c r="E38" s="6"/>
      <c r="F38" s="99"/>
      <c r="G38" s="99"/>
      <c r="H38" s="82">
        <v>80100</v>
      </c>
      <c r="I38" s="82">
        <v>42</v>
      </c>
      <c r="J38" s="82">
        <v>65</v>
      </c>
      <c r="K38" s="82">
        <v>345</v>
      </c>
      <c r="L38" s="82">
        <v>292</v>
      </c>
      <c r="M38" s="82">
        <v>140</v>
      </c>
      <c r="N38" s="82">
        <v>129</v>
      </c>
      <c r="O38" s="82">
        <v>4705</v>
      </c>
      <c r="P38" s="82">
        <v>153</v>
      </c>
      <c r="Q38" s="82">
        <v>23</v>
      </c>
      <c r="R38" s="82">
        <v>292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  <c r="AAA38" s="49"/>
      <c r="AAB38" s="49"/>
      <c r="AAC38" s="49"/>
      <c r="AAD38" s="49"/>
      <c r="AAE38" s="49"/>
      <c r="AAF38" s="49"/>
      <c r="AAG38" s="49"/>
      <c r="AAH38" s="49"/>
      <c r="AAI38" s="49"/>
      <c r="AAJ38" s="49"/>
      <c r="AAK38" s="49"/>
      <c r="AAL38" s="49"/>
      <c r="AAM38" s="49"/>
      <c r="AAN38" s="49"/>
      <c r="AAO38" s="49"/>
      <c r="AAP38" s="49"/>
      <c r="AAQ38" s="49"/>
      <c r="AAR38" s="49"/>
      <c r="AAS38" s="49"/>
      <c r="AAT38" s="49"/>
      <c r="AAU38" s="49"/>
      <c r="AAV38" s="49"/>
      <c r="AAW38" s="49"/>
      <c r="AAX38" s="49"/>
      <c r="AAY38" s="49"/>
      <c r="AAZ38" s="49"/>
      <c r="ABA38" s="49"/>
      <c r="ABB38" s="49"/>
      <c r="ABC38" s="49"/>
      <c r="ABD38" s="49"/>
      <c r="ABE38" s="49"/>
      <c r="ABF38" s="49"/>
      <c r="ABG38" s="49"/>
      <c r="ABH38" s="49"/>
      <c r="ABI38" s="49"/>
      <c r="ABJ38" s="49"/>
      <c r="ABK38" s="49"/>
      <c r="ABL38" s="49"/>
      <c r="ABM38" s="49"/>
      <c r="ABN38" s="49"/>
      <c r="ABO38" s="49"/>
    </row>
    <row r="39" spans="1:743" s="50" customFormat="1" ht="33" customHeight="1" thickBot="1" x14ac:dyDescent="0.3">
      <c r="A39" s="130"/>
      <c r="B39" s="118"/>
      <c r="C39" s="83">
        <v>2015</v>
      </c>
      <c r="D39" s="86">
        <v>3</v>
      </c>
      <c r="E39" s="87">
        <v>3</v>
      </c>
      <c r="F39" s="105">
        <v>15188.9</v>
      </c>
      <c r="G39" s="105">
        <v>16470</v>
      </c>
      <c r="H39" s="87">
        <v>84100</v>
      </c>
      <c r="I39" s="87">
        <v>44</v>
      </c>
      <c r="J39" s="87">
        <v>65</v>
      </c>
      <c r="K39" s="87">
        <v>256</v>
      </c>
      <c r="L39" s="87">
        <v>218</v>
      </c>
      <c r="M39" s="87">
        <v>84</v>
      </c>
      <c r="N39" s="87">
        <v>78</v>
      </c>
      <c r="O39" s="87">
        <v>4663</v>
      </c>
      <c r="P39" s="87">
        <v>117</v>
      </c>
      <c r="Q39" s="87">
        <v>21</v>
      </c>
      <c r="R39" s="87">
        <v>251</v>
      </c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  <c r="QF39" s="49"/>
      <c r="QG39" s="49"/>
      <c r="QH39" s="49"/>
      <c r="QI39" s="49"/>
      <c r="QJ39" s="49"/>
      <c r="QK39" s="49"/>
      <c r="QL39" s="49"/>
      <c r="QM39" s="49"/>
      <c r="QN39" s="49"/>
      <c r="QO39" s="49"/>
      <c r="QP39" s="49"/>
      <c r="QQ39" s="49"/>
      <c r="QR39" s="49"/>
      <c r="QS39" s="49"/>
      <c r="QT39" s="49"/>
      <c r="QU39" s="49"/>
      <c r="QV39" s="49"/>
      <c r="QW39" s="49"/>
      <c r="QX39" s="49"/>
      <c r="QY39" s="49"/>
      <c r="QZ39" s="49"/>
      <c r="RA39" s="49"/>
      <c r="RB39" s="49"/>
      <c r="RC39" s="49"/>
      <c r="RD39" s="49"/>
      <c r="RE39" s="49"/>
      <c r="RF39" s="49"/>
      <c r="RG39" s="49"/>
      <c r="RH39" s="49"/>
      <c r="RI39" s="49"/>
      <c r="RJ39" s="49"/>
      <c r="RK39" s="49"/>
      <c r="RL39" s="49"/>
      <c r="RM39" s="49"/>
      <c r="RN39" s="49"/>
      <c r="RO39" s="49"/>
      <c r="RP39" s="49"/>
      <c r="RQ39" s="49"/>
      <c r="RR39" s="49"/>
      <c r="RS39" s="49"/>
      <c r="RT39" s="49"/>
      <c r="RU39" s="49"/>
      <c r="RV39" s="49"/>
      <c r="RW39" s="49"/>
      <c r="RX39" s="49"/>
      <c r="RY39" s="49"/>
      <c r="RZ39" s="49"/>
      <c r="SA39" s="49"/>
      <c r="SB39" s="49"/>
      <c r="SC39" s="49"/>
      <c r="SD39" s="49"/>
      <c r="SE39" s="49"/>
      <c r="SF39" s="49"/>
      <c r="SG39" s="49"/>
      <c r="SH39" s="49"/>
      <c r="SI39" s="49"/>
      <c r="SJ39" s="49"/>
      <c r="SK39" s="49"/>
      <c r="SL39" s="49"/>
      <c r="SM39" s="49"/>
      <c r="SN39" s="49"/>
      <c r="SO39" s="49"/>
      <c r="SP39" s="49"/>
      <c r="SQ39" s="49"/>
      <c r="SR39" s="49"/>
      <c r="SS39" s="49"/>
      <c r="ST39" s="49"/>
      <c r="SU39" s="49"/>
      <c r="SV39" s="49"/>
      <c r="SW39" s="49"/>
      <c r="SX39" s="49"/>
      <c r="SY39" s="49"/>
      <c r="SZ39" s="49"/>
      <c r="TA39" s="49"/>
      <c r="TB39" s="49"/>
      <c r="TC39" s="49"/>
      <c r="TD39" s="49"/>
      <c r="TE39" s="49"/>
      <c r="TF39" s="49"/>
      <c r="TG39" s="49"/>
      <c r="TH39" s="49"/>
      <c r="TI39" s="49"/>
      <c r="TJ39" s="49"/>
      <c r="TK39" s="49"/>
      <c r="TL39" s="49"/>
      <c r="TM39" s="49"/>
      <c r="TN39" s="49"/>
      <c r="TO39" s="49"/>
      <c r="TP39" s="49"/>
      <c r="TQ39" s="49"/>
      <c r="TR39" s="49"/>
      <c r="TS39" s="49"/>
      <c r="TT39" s="49"/>
      <c r="TU39" s="49"/>
      <c r="TV39" s="49"/>
      <c r="TW39" s="49"/>
      <c r="TX39" s="49"/>
      <c r="TY39" s="49"/>
      <c r="TZ39" s="49"/>
      <c r="UA39" s="49"/>
      <c r="UB39" s="49"/>
      <c r="UC39" s="49"/>
      <c r="UD39" s="49"/>
      <c r="UE39" s="49"/>
      <c r="UF39" s="49"/>
      <c r="UG39" s="49"/>
      <c r="UH39" s="49"/>
      <c r="UI39" s="49"/>
      <c r="UJ39" s="49"/>
      <c r="UK39" s="49"/>
      <c r="UL39" s="49"/>
      <c r="UM39" s="49"/>
      <c r="UN39" s="49"/>
      <c r="UO39" s="49"/>
      <c r="UP39" s="49"/>
      <c r="UQ39" s="49"/>
      <c r="UR39" s="49"/>
      <c r="US39" s="49"/>
      <c r="UT39" s="49"/>
      <c r="UU39" s="49"/>
      <c r="UV39" s="49"/>
      <c r="UW39" s="49"/>
      <c r="UX39" s="49"/>
      <c r="UY39" s="49"/>
      <c r="UZ39" s="49"/>
      <c r="VA39" s="49"/>
      <c r="VB39" s="49"/>
      <c r="VC39" s="49"/>
      <c r="VD39" s="49"/>
      <c r="VE39" s="49"/>
      <c r="VF39" s="49"/>
      <c r="VG39" s="49"/>
      <c r="VH39" s="49"/>
      <c r="VI39" s="49"/>
      <c r="VJ39" s="49"/>
      <c r="VK39" s="49"/>
      <c r="VL39" s="49"/>
      <c r="VM39" s="49"/>
      <c r="VN39" s="49"/>
      <c r="VO39" s="49"/>
      <c r="VP39" s="49"/>
      <c r="VQ39" s="49"/>
      <c r="VR39" s="49"/>
      <c r="VS39" s="49"/>
      <c r="VT39" s="49"/>
      <c r="VU39" s="49"/>
      <c r="VV39" s="49"/>
      <c r="VW39" s="49"/>
      <c r="VX39" s="49"/>
      <c r="VY39" s="49"/>
      <c r="VZ39" s="49"/>
      <c r="WA39" s="49"/>
      <c r="WB39" s="49"/>
      <c r="WC39" s="49"/>
      <c r="WD39" s="49"/>
      <c r="WE39" s="49"/>
      <c r="WF39" s="49"/>
      <c r="WG39" s="49"/>
      <c r="WH39" s="49"/>
      <c r="WI39" s="49"/>
      <c r="WJ39" s="49"/>
      <c r="WK39" s="49"/>
      <c r="WL39" s="49"/>
      <c r="WM39" s="49"/>
      <c r="WN39" s="49"/>
      <c r="WO39" s="49"/>
      <c r="WP39" s="49"/>
      <c r="WQ39" s="49"/>
      <c r="WR39" s="49"/>
      <c r="WS39" s="49"/>
      <c r="WT39" s="49"/>
      <c r="WU39" s="49"/>
      <c r="WV39" s="49"/>
      <c r="WW39" s="49"/>
      <c r="WX39" s="49"/>
      <c r="WY39" s="49"/>
      <c r="WZ39" s="49"/>
      <c r="XA39" s="49"/>
      <c r="XB39" s="49"/>
      <c r="XC39" s="49"/>
      <c r="XD39" s="49"/>
      <c r="XE39" s="49"/>
      <c r="XF39" s="49"/>
      <c r="XG39" s="49"/>
      <c r="XH39" s="49"/>
      <c r="XI39" s="49"/>
      <c r="XJ39" s="49"/>
      <c r="XK39" s="49"/>
      <c r="XL39" s="49"/>
      <c r="XM39" s="49"/>
      <c r="XN39" s="49"/>
      <c r="XO39" s="49"/>
      <c r="XP39" s="49"/>
      <c r="XQ39" s="49"/>
      <c r="XR39" s="49"/>
      <c r="XS39" s="49"/>
      <c r="XT39" s="49"/>
      <c r="XU39" s="49"/>
      <c r="XV39" s="49"/>
      <c r="XW39" s="49"/>
      <c r="XX39" s="49"/>
      <c r="XY39" s="49"/>
      <c r="XZ39" s="49"/>
      <c r="YA39" s="49"/>
      <c r="YB39" s="49"/>
      <c r="YC39" s="49"/>
      <c r="YD39" s="49"/>
      <c r="YE39" s="49"/>
      <c r="YF39" s="49"/>
      <c r="YG39" s="49"/>
      <c r="YH39" s="49"/>
      <c r="YI39" s="49"/>
      <c r="YJ39" s="49"/>
      <c r="YK39" s="49"/>
      <c r="YL39" s="49"/>
      <c r="YM39" s="49"/>
      <c r="YN39" s="49"/>
      <c r="YO39" s="49"/>
      <c r="YP39" s="49"/>
      <c r="YQ39" s="49"/>
      <c r="YR39" s="49"/>
      <c r="YS39" s="49"/>
      <c r="YT39" s="49"/>
      <c r="YU39" s="49"/>
      <c r="YV39" s="49"/>
      <c r="YW39" s="49"/>
      <c r="YX39" s="49"/>
      <c r="YY39" s="49"/>
      <c r="YZ39" s="49"/>
      <c r="ZA39" s="49"/>
      <c r="ZB39" s="49"/>
      <c r="ZC39" s="49"/>
      <c r="ZD39" s="49"/>
      <c r="ZE39" s="49"/>
      <c r="ZF39" s="49"/>
      <c r="ZG39" s="49"/>
      <c r="ZH39" s="49"/>
      <c r="ZI39" s="49"/>
      <c r="ZJ39" s="49"/>
      <c r="ZK39" s="49"/>
      <c r="ZL39" s="49"/>
      <c r="ZM39" s="49"/>
      <c r="ZN39" s="49"/>
      <c r="ZO39" s="49"/>
      <c r="ZP39" s="49"/>
      <c r="ZQ39" s="49"/>
      <c r="ZR39" s="49"/>
      <c r="ZS39" s="49"/>
      <c r="ZT39" s="49"/>
      <c r="ZU39" s="49"/>
      <c r="ZV39" s="49"/>
      <c r="ZW39" s="49"/>
      <c r="ZX39" s="49"/>
      <c r="ZY39" s="49"/>
      <c r="ZZ39" s="49"/>
      <c r="AAA39" s="49"/>
      <c r="AAB39" s="49"/>
      <c r="AAC39" s="49"/>
      <c r="AAD39" s="49"/>
      <c r="AAE39" s="49"/>
      <c r="AAF39" s="49"/>
      <c r="AAG39" s="49"/>
      <c r="AAH39" s="49"/>
      <c r="AAI39" s="49"/>
      <c r="AAJ39" s="49"/>
      <c r="AAK39" s="49"/>
      <c r="AAL39" s="49"/>
      <c r="AAM39" s="49"/>
      <c r="AAN39" s="49"/>
      <c r="AAO39" s="49"/>
      <c r="AAP39" s="49"/>
      <c r="AAQ39" s="49"/>
      <c r="AAR39" s="49"/>
      <c r="AAS39" s="49"/>
      <c r="AAT39" s="49"/>
      <c r="AAU39" s="49"/>
      <c r="AAV39" s="49"/>
      <c r="AAW39" s="49"/>
      <c r="AAX39" s="49"/>
      <c r="AAY39" s="49"/>
      <c r="AAZ39" s="49"/>
      <c r="ABA39" s="49"/>
      <c r="ABB39" s="49"/>
      <c r="ABC39" s="49"/>
      <c r="ABD39" s="49"/>
      <c r="ABE39" s="49"/>
      <c r="ABF39" s="49"/>
      <c r="ABG39" s="49"/>
      <c r="ABH39" s="49"/>
      <c r="ABI39" s="49"/>
      <c r="ABJ39" s="49"/>
      <c r="ABK39" s="49"/>
      <c r="ABL39" s="49"/>
      <c r="ABM39" s="49"/>
      <c r="ABN39" s="49"/>
      <c r="ABO39" s="49"/>
    </row>
    <row r="40" spans="1:743" s="64" customFormat="1" ht="33" customHeight="1" x14ac:dyDescent="0.25">
      <c r="A40" s="126">
        <v>11</v>
      </c>
      <c r="B40" s="119" t="s">
        <v>11</v>
      </c>
      <c r="C40" s="79">
        <v>2013</v>
      </c>
      <c r="D40" s="30"/>
      <c r="E40" s="29"/>
      <c r="F40" s="97"/>
      <c r="G40" s="97"/>
      <c r="H40" s="80">
        <v>9371</v>
      </c>
      <c r="I40" s="80">
        <v>4</v>
      </c>
      <c r="J40" s="80">
        <v>3</v>
      </c>
      <c r="K40" s="80">
        <v>116</v>
      </c>
      <c r="L40" s="80">
        <v>80</v>
      </c>
      <c r="M40" s="80">
        <v>94</v>
      </c>
      <c r="N40" s="80">
        <v>52</v>
      </c>
      <c r="O40" s="80">
        <v>673</v>
      </c>
      <c r="P40" s="80">
        <v>18</v>
      </c>
      <c r="Q40" s="80">
        <v>3</v>
      </c>
      <c r="R40" s="80">
        <v>103</v>
      </c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63"/>
      <c r="IZ40" s="63"/>
      <c r="JA40" s="63"/>
      <c r="JB40" s="63"/>
      <c r="JC40" s="63"/>
      <c r="JD40" s="63"/>
      <c r="JE40" s="63"/>
      <c r="JF40" s="63"/>
      <c r="JG40" s="63"/>
      <c r="JH40" s="63"/>
      <c r="JI40" s="63"/>
      <c r="JJ40" s="63"/>
      <c r="JK40" s="63"/>
      <c r="JL40" s="63"/>
      <c r="JM40" s="63"/>
      <c r="JN40" s="63"/>
      <c r="JO40" s="63"/>
      <c r="JP40" s="63"/>
      <c r="JQ40" s="63"/>
      <c r="JR40" s="63"/>
      <c r="JS40" s="63"/>
      <c r="JT40" s="63"/>
      <c r="JU40" s="63"/>
      <c r="JV40" s="63"/>
      <c r="JW40" s="63"/>
      <c r="JX40" s="63"/>
      <c r="JY40" s="63"/>
      <c r="JZ40" s="63"/>
      <c r="KA40" s="63"/>
      <c r="KB40" s="63"/>
      <c r="KC40" s="63"/>
      <c r="KD40" s="63"/>
      <c r="KE40" s="63"/>
      <c r="KF40" s="63"/>
      <c r="KG40" s="63"/>
      <c r="KH40" s="63"/>
      <c r="KI40" s="63"/>
      <c r="KJ40" s="63"/>
      <c r="KK40" s="63"/>
      <c r="KL40" s="63"/>
      <c r="KM40" s="63"/>
      <c r="KN40" s="63"/>
      <c r="KO40" s="63"/>
      <c r="KP40" s="63"/>
      <c r="KQ40" s="63"/>
      <c r="KR40" s="63"/>
      <c r="KS40" s="63"/>
      <c r="KT40" s="63"/>
      <c r="KU40" s="63"/>
      <c r="KV40" s="63"/>
      <c r="KW40" s="63"/>
      <c r="KX40" s="63"/>
      <c r="KY40" s="63"/>
      <c r="KZ40" s="63"/>
      <c r="LA40" s="63"/>
      <c r="LB40" s="63"/>
      <c r="LC40" s="63"/>
      <c r="LD40" s="63"/>
      <c r="LE40" s="63"/>
      <c r="LF40" s="63"/>
      <c r="LG40" s="63"/>
      <c r="LH40" s="63"/>
      <c r="LI40" s="63"/>
      <c r="LJ40" s="63"/>
      <c r="LK40" s="63"/>
      <c r="LL40" s="63"/>
      <c r="LM40" s="63"/>
      <c r="LN40" s="63"/>
      <c r="LO40" s="63"/>
      <c r="LP40" s="63"/>
      <c r="LQ40" s="63"/>
      <c r="LR40" s="63"/>
      <c r="LS40" s="63"/>
      <c r="LT40" s="63"/>
      <c r="LU40" s="63"/>
      <c r="LV40" s="63"/>
      <c r="LW40" s="63"/>
      <c r="LX40" s="63"/>
      <c r="LY40" s="63"/>
      <c r="LZ40" s="63"/>
      <c r="MA40" s="63"/>
      <c r="MB40" s="63"/>
      <c r="MC40" s="63"/>
      <c r="MD40" s="63"/>
      <c r="ME40" s="63"/>
      <c r="MF40" s="63"/>
      <c r="MG40" s="63"/>
      <c r="MH40" s="63"/>
      <c r="MI40" s="63"/>
      <c r="MJ40" s="63"/>
      <c r="MK40" s="63"/>
      <c r="ML40" s="63"/>
      <c r="MM40" s="63"/>
      <c r="MN40" s="63"/>
      <c r="MO40" s="63"/>
      <c r="MP40" s="63"/>
      <c r="MQ40" s="63"/>
      <c r="MR40" s="63"/>
      <c r="MS40" s="63"/>
      <c r="MT40" s="63"/>
      <c r="MU40" s="63"/>
      <c r="MV40" s="63"/>
      <c r="MW40" s="63"/>
      <c r="MX40" s="63"/>
      <c r="MY40" s="63"/>
      <c r="MZ40" s="63"/>
      <c r="NA40" s="63"/>
      <c r="NB40" s="63"/>
      <c r="NC40" s="63"/>
      <c r="ND40" s="63"/>
      <c r="NE40" s="63"/>
      <c r="NF40" s="63"/>
      <c r="NG40" s="63"/>
      <c r="NH40" s="63"/>
      <c r="NI40" s="63"/>
      <c r="NJ40" s="63"/>
      <c r="NK40" s="63"/>
      <c r="NL40" s="63"/>
      <c r="NM40" s="63"/>
      <c r="NN40" s="63"/>
      <c r="NO40" s="63"/>
      <c r="NP40" s="63"/>
      <c r="NQ40" s="63"/>
      <c r="NR40" s="63"/>
      <c r="NS40" s="63"/>
      <c r="NT40" s="63"/>
      <c r="NU40" s="63"/>
      <c r="NV40" s="63"/>
      <c r="NW40" s="63"/>
      <c r="NX40" s="63"/>
      <c r="NY40" s="63"/>
      <c r="NZ40" s="63"/>
      <c r="OA40" s="63"/>
      <c r="OB40" s="63"/>
      <c r="OC40" s="63"/>
      <c r="OD40" s="63"/>
      <c r="OE40" s="63"/>
      <c r="OF40" s="63"/>
      <c r="OG40" s="63"/>
      <c r="OH40" s="63"/>
      <c r="OI40" s="63"/>
      <c r="OJ40" s="63"/>
      <c r="OK40" s="63"/>
      <c r="OL40" s="63"/>
      <c r="OM40" s="63"/>
      <c r="ON40" s="63"/>
      <c r="OO40" s="63"/>
      <c r="OP40" s="63"/>
      <c r="OQ40" s="63"/>
      <c r="OR40" s="63"/>
      <c r="OS40" s="63"/>
      <c r="OT40" s="63"/>
      <c r="OU40" s="63"/>
      <c r="OV40" s="63"/>
      <c r="OW40" s="63"/>
      <c r="OX40" s="63"/>
      <c r="OY40" s="63"/>
      <c r="OZ40" s="63"/>
      <c r="PA40" s="63"/>
      <c r="PB40" s="63"/>
      <c r="PC40" s="63"/>
      <c r="PD40" s="63"/>
      <c r="PE40" s="63"/>
      <c r="PF40" s="63"/>
      <c r="PG40" s="63"/>
      <c r="PH40" s="63"/>
      <c r="PI40" s="63"/>
      <c r="PJ40" s="63"/>
      <c r="PK40" s="63"/>
      <c r="PL40" s="63"/>
      <c r="PM40" s="63"/>
      <c r="PN40" s="63"/>
      <c r="PO40" s="63"/>
      <c r="PP40" s="63"/>
      <c r="PQ40" s="63"/>
      <c r="PR40" s="63"/>
      <c r="PS40" s="63"/>
      <c r="PT40" s="63"/>
      <c r="PU40" s="63"/>
      <c r="PV40" s="63"/>
      <c r="PW40" s="63"/>
      <c r="PX40" s="63"/>
      <c r="PY40" s="63"/>
      <c r="PZ40" s="63"/>
      <c r="QA40" s="63"/>
      <c r="QB40" s="63"/>
      <c r="QC40" s="63"/>
      <c r="QD40" s="63"/>
      <c r="QE40" s="63"/>
      <c r="QF40" s="63"/>
      <c r="QG40" s="63"/>
      <c r="QH40" s="63"/>
      <c r="QI40" s="63"/>
      <c r="QJ40" s="63"/>
      <c r="QK40" s="63"/>
      <c r="QL40" s="63"/>
      <c r="QM40" s="63"/>
      <c r="QN40" s="63"/>
      <c r="QO40" s="63"/>
      <c r="QP40" s="63"/>
      <c r="QQ40" s="63"/>
      <c r="QR40" s="63"/>
      <c r="QS40" s="63"/>
      <c r="QT40" s="63"/>
      <c r="QU40" s="63"/>
      <c r="QV40" s="63"/>
      <c r="QW40" s="63"/>
      <c r="QX40" s="63"/>
      <c r="QY40" s="63"/>
      <c r="QZ40" s="63"/>
      <c r="RA40" s="63"/>
      <c r="RB40" s="63"/>
      <c r="RC40" s="63"/>
      <c r="RD40" s="63"/>
      <c r="RE40" s="63"/>
      <c r="RF40" s="63"/>
      <c r="RG40" s="63"/>
      <c r="RH40" s="63"/>
      <c r="RI40" s="63"/>
      <c r="RJ40" s="63"/>
      <c r="RK40" s="63"/>
      <c r="RL40" s="63"/>
      <c r="RM40" s="63"/>
      <c r="RN40" s="63"/>
      <c r="RO40" s="63"/>
      <c r="RP40" s="63"/>
      <c r="RQ40" s="63"/>
      <c r="RR40" s="63"/>
      <c r="RS40" s="63"/>
      <c r="RT40" s="63"/>
      <c r="RU40" s="63"/>
      <c r="RV40" s="63"/>
      <c r="RW40" s="63"/>
      <c r="RX40" s="63"/>
      <c r="RY40" s="63"/>
      <c r="RZ40" s="63"/>
      <c r="SA40" s="63"/>
      <c r="SB40" s="63"/>
      <c r="SC40" s="63"/>
      <c r="SD40" s="63"/>
      <c r="SE40" s="63"/>
      <c r="SF40" s="63"/>
      <c r="SG40" s="63"/>
      <c r="SH40" s="63"/>
      <c r="SI40" s="63"/>
      <c r="SJ40" s="63"/>
      <c r="SK40" s="63"/>
      <c r="SL40" s="63"/>
      <c r="SM40" s="63"/>
      <c r="SN40" s="63"/>
      <c r="SO40" s="63"/>
      <c r="SP40" s="63"/>
      <c r="SQ40" s="63"/>
      <c r="SR40" s="63"/>
      <c r="SS40" s="63"/>
      <c r="ST40" s="63"/>
      <c r="SU40" s="63"/>
      <c r="SV40" s="63"/>
      <c r="SW40" s="63"/>
      <c r="SX40" s="63"/>
      <c r="SY40" s="63"/>
      <c r="SZ40" s="63"/>
      <c r="TA40" s="63"/>
      <c r="TB40" s="63"/>
      <c r="TC40" s="63"/>
      <c r="TD40" s="63"/>
      <c r="TE40" s="63"/>
      <c r="TF40" s="63"/>
      <c r="TG40" s="63"/>
      <c r="TH40" s="63"/>
      <c r="TI40" s="63"/>
      <c r="TJ40" s="63"/>
      <c r="TK40" s="63"/>
      <c r="TL40" s="63"/>
      <c r="TM40" s="63"/>
      <c r="TN40" s="63"/>
      <c r="TO40" s="63"/>
      <c r="TP40" s="63"/>
      <c r="TQ40" s="63"/>
      <c r="TR40" s="63"/>
      <c r="TS40" s="63"/>
      <c r="TT40" s="63"/>
      <c r="TU40" s="63"/>
      <c r="TV40" s="63"/>
      <c r="TW40" s="63"/>
      <c r="TX40" s="63"/>
      <c r="TY40" s="63"/>
      <c r="TZ40" s="63"/>
      <c r="UA40" s="63"/>
      <c r="UB40" s="63"/>
      <c r="UC40" s="63"/>
      <c r="UD40" s="63"/>
      <c r="UE40" s="63"/>
      <c r="UF40" s="63"/>
      <c r="UG40" s="63"/>
      <c r="UH40" s="63"/>
      <c r="UI40" s="63"/>
      <c r="UJ40" s="63"/>
      <c r="UK40" s="63"/>
      <c r="UL40" s="63"/>
      <c r="UM40" s="63"/>
      <c r="UN40" s="63"/>
      <c r="UO40" s="63"/>
      <c r="UP40" s="63"/>
      <c r="UQ40" s="63"/>
      <c r="UR40" s="63"/>
      <c r="US40" s="63"/>
      <c r="UT40" s="63"/>
      <c r="UU40" s="63"/>
      <c r="UV40" s="63"/>
      <c r="UW40" s="63"/>
      <c r="UX40" s="63"/>
      <c r="UY40" s="63"/>
      <c r="UZ40" s="63"/>
      <c r="VA40" s="63"/>
      <c r="VB40" s="63"/>
      <c r="VC40" s="63"/>
      <c r="VD40" s="63"/>
      <c r="VE40" s="63"/>
      <c r="VF40" s="63"/>
      <c r="VG40" s="63"/>
      <c r="VH40" s="63"/>
      <c r="VI40" s="63"/>
      <c r="VJ40" s="63"/>
      <c r="VK40" s="63"/>
      <c r="VL40" s="63"/>
      <c r="VM40" s="63"/>
      <c r="VN40" s="63"/>
      <c r="VO40" s="63"/>
      <c r="VP40" s="63"/>
      <c r="VQ40" s="63"/>
      <c r="VR40" s="63"/>
      <c r="VS40" s="63"/>
      <c r="VT40" s="63"/>
      <c r="VU40" s="63"/>
      <c r="VV40" s="63"/>
      <c r="VW40" s="63"/>
      <c r="VX40" s="63"/>
      <c r="VY40" s="63"/>
      <c r="VZ40" s="63"/>
      <c r="WA40" s="63"/>
      <c r="WB40" s="63"/>
      <c r="WC40" s="63"/>
      <c r="WD40" s="63"/>
      <c r="WE40" s="63"/>
      <c r="WF40" s="63"/>
      <c r="WG40" s="63"/>
      <c r="WH40" s="63"/>
      <c r="WI40" s="63"/>
      <c r="WJ40" s="63"/>
      <c r="WK40" s="63"/>
      <c r="WL40" s="63"/>
      <c r="WM40" s="63"/>
      <c r="WN40" s="63"/>
      <c r="WO40" s="63"/>
      <c r="WP40" s="63"/>
      <c r="WQ40" s="63"/>
      <c r="WR40" s="63"/>
      <c r="WS40" s="63"/>
      <c r="WT40" s="63"/>
      <c r="WU40" s="63"/>
      <c r="WV40" s="63"/>
      <c r="WW40" s="63"/>
      <c r="WX40" s="63"/>
      <c r="WY40" s="63"/>
      <c r="WZ40" s="63"/>
      <c r="XA40" s="63"/>
      <c r="XB40" s="63"/>
      <c r="XC40" s="63"/>
      <c r="XD40" s="63"/>
      <c r="XE40" s="63"/>
      <c r="XF40" s="63"/>
      <c r="XG40" s="63"/>
      <c r="XH40" s="63"/>
      <c r="XI40" s="63"/>
      <c r="XJ40" s="63"/>
      <c r="XK40" s="63"/>
      <c r="XL40" s="63"/>
      <c r="XM40" s="63"/>
      <c r="XN40" s="63"/>
      <c r="XO40" s="63"/>
      <c r="XP40" s="63"/>
      <c r="XQ40" s="63"/>
      <c r="XR40" s="63"/>
      <c r="XS40" s="63"/>
      <c r="XT40" s="63"/>
      <c r="XU40" s="63"/>
      <c r="XV40" s="63"/>
      <c r="XW40" s="63"/>
      <c r="XX40" s="63"/>
      <c r="XY40" s="63"/>
      <c r="XZ40" s="63"/>
      <c r="YA40" s="63"/>
      <c r="YB40" s="63"/>
      <c r="YC40" s="63"/>
      <c r="YD40" s="63"/>
      <c r="YE40" s="63"/>
      <c r="YF40" s="63"/>
      <c r="YG40" s="63"/>
      <c r="YH40" s="63"/>
      <c r="YI40" s="63"/>
      <c r="YJ40" s="63"/>
      <c r="YK40" s="63"/>
      <c r="YL40" s="63"/>
      <c r="YM40" s="63"/>
      <c r="YN40" s="63"/>
      <c r="YO40" s="63"/>
      <c r="YP40" s="63"/>
      <c r="YQ40" s="63"/>
      <c r="YR40" s="63"/>
      <c r="YS40" s="63"/>
      <c r="YT40" s="63"/>
      <c r="YU40" s="63"/>
      <c r="YV40" s="63"/>
      <c r="YW40" s="63"/>
      <c r="YX40" s="63"/>
      <c r="YY40" s="63"/>
      <c r="YZ40" s="63"/>
      <c r="ZA40" s="63"/>
      <c r="ZB40" s="63"/>
      <c r="ZC40" s="63"/>
      <c r="ZD40" s="63"/>
      <c r="ZE40" s="63"/>
      <c r="ZF40" s="63"/>
      <c r="ZG40" s="63"/>
      <c r="ZH40" s="63"/>
      <c r="ZI40" s="63"/>
      <c r="ZJ40" s="63"/>
      <c r="ZK40" s="63"/>
      <c r="ZL40" s="63"/>
      <c r="ZM40" s="63"/>
      <c r="ZN40" s="63"/>
      <c r="ZO40" s="63"/>
      <c r="ZP40" s="63"/>
      <c r="ZQ40" s="63"/>
      <c r="ZR40" s="63"/>
      <c r="ZS40" s="63"/>
      <c r="ZT40" s="63"/>
      <c r="ZU40" s="63"/>
      <c r="ZV40" s="63"/>
      <c r="ZW40" s="63"/>
      <c r="ZX40" s="63"/>
      <c r="ZY40" s="63"/>
      <c r="ZZ40" s="63"/>
      <c r="AAA40" s="63"/>
      <c r="AAB40" s="63"/>
      <c r="AAC40" s="63"/>
      <c r="AAD40" s="63"/>
      <c r="AAE40" s="63"/>
      <c r="AAF40" s="63"/>
      <c r="AAG40" s="63"/>
      <c r="AAH40" s="63"/>
      <c r="AAI40" s="63"/>
      <c r="AAJ40" s="63"/>
      <c r="AAK40" s="63"/>
      <c r="AAL40" s="63"/>
      <c r="AAM40" s="63"/>
      <c r="AAN40" s="63"/>
      <c r="AAO40" s="63"/>
      <c r="AAP40" s="63"/>
      <c r="AAQ40" s="63"/>
      <c r="AAR40" s="63"/>
      <c r="AAS40" s="63"/>
      <c r="AAT40" s="63"/>
      <c r="AAU40" s="63"/>
      <c r="AAV40" s="63"/>
      <c r="AAW40" s="63"/>
      <c r="AAX40" s="63"/>
      <c r="AAY40" s="63"/>
      <c r="AAZ40" s="63"/>
      <c r="ABA40" s="63"/>
      <c r="ABB40" s="63"/>
      <c r="ABC40" s="63"/>
      <c r="ABD40" s="63"/>
      <c r="ABE40" s="63"/>
      <c r="ABF40" s="63"/>
      <c r="ABG40" s="63"/>
      <c r="ABH40" s="63"/>
      <c r="ABI40" s="63"/>
      <c r="ABJ40" s="63"/>
      <c r="ABK40" s="63"/>
      <c r="ABL40" s="63"/>
      <c r="ABM40" s="63"/>
      <c r="ABN40" s="63"/>
      <c r="ABO40" s="63"/>
    </row>
    <row r="41" spans="1:743" s="64" customFormat="1" ht="33" customHeight="1" x14ac:dyDescent="0.25">
      <c r="A41" s="127"/>
      <c r="B41" s="120"/>
      <c r="C41" s="81">
        <v>2014</v>
      </c>
      <c r="D41" s="31"/>
      <c r="E41" s="6"/>
      <c r="F41" s="99"/>
      <c r="G41" s="99"/>
      <c r="H41" s="82">
        <v>9293</v>
      </c>
      <c r="I41" s="82">
        <v>18</v>
      </c>
      <c r="J41" s="82">
        <v>20</v>
      </c>
      <c r="K41" s="82">
        <v>99</v>
      </c>
      <c r="L41" s="82">
        <v>79</v>
      </c>
      <c r="M41" s="82">
        <v>115</v>
      </c>
      <c r="N41" s="82">
        <v>59</v>
      </c>
      <c r="O41" s="82">
        <v>631</v>
      </c>
      <c r="P41" s="82">
        <v>23</v>
      </c>
      <c r="Q41" s="82">
        <v>5</v>
      </c>
      <c r="R41" s="82">
        <v>108</v>
      </c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63"/>
      <c r="IZ41" s="63"/>
      <c r="JA41" s="63"/>
      <c r="JB41" s="63"/>
      <c r="JC41" s="63"/>
      <c r="JD41" s="63"/>
      <c r="JE41" s="63"/>
      <c r="JF41" s="63"/>
      <c r="JG41" s="63"/>
      <c r="JH41" s="63"/>
      <c r="JI41" s="63"/>
      <c r="JJ41" s="63"/>
      <c r="JK41" s="63"/>
      <c r="JL41" s="63"/>
      <c r="JM41" s="63"/>
      <c r="JN41" s="63"/>
      <c r="JO41" s="63"/>
      <c r="JP41" s="63"/>
      <c r="JQ41" s="63"/>
      <c r="JR41" s="63"/>
      <c r="JS41" s="63"/>
      <c r="JT41" s="63"/>
      <c r="JU41" s="63"/>
      <c r="JV41" s="63"/>
      <c r="JW41" s="63"/>
      <c r="JX41" s="63"/>
      <c r="JY41" s="63"/>
      <c r="JZ41" s="63"/>
      <c r="KA41" s="63"/>
      <c r="KB41" s="63"/>
      <c r="KC41" s="63"/>
      <c r="KD41" s="63"/>
      <c r="KE41" s="63"/>
      <c r="KF41" s="63"/>
      <c r="KG41" s="63"/>
      <c r="KH41" s="63"/>
      <c r="KI41" s="63"/>
      <c r="KJ41" s="63"/>
      <c r="KK41" s="63"/>
      <c r="KL41" s="63"/>
      <c r="KM41" s="63"/>
      <c r="KN41" s="63"/>
      <c r="KO41" s="63"/>
      <c r="KP41" s="63"/>
      <c r="KQ41" s="63"/>
      <c r="KR41" s="63"/>
      <c r="KS41" s="63"/>
      <c r="KT41" s="63"/>
      <c r="KU41" s="63"/>
      <c r="KV41" s="63"/>
      <c r="KW41" s="63"/>
      <c r="KX41" s="63"/>
      <c r="KY41" s="63"/>
      <c r="KZ41" s="63"/>
      <c r="LA41" s="63"/>
      <c r="LB41" s="63"/>
      <c r="LC41" s="63"/>
      <c r="LD41" s="63"/>
      <c r="LE41" s="63"/>
      <c r="LF41" s="63"/>
      <c r="LG41" s="63"/>
      <c r="LH41" s="63"/>
      <c r="LI41" s="63"/>
      <c r="LJ41" s="63"/>
      <c r="LK41" s="63"/>
      <c r="LL41" s="63"/>
      <c r="LM41" s="63"/>
      <c r="LN41" s="63"/>
      <c r="LO41" s="63"/>
      <c r="LP41" s="63"/>
      <c r="LQ41" s="63"/>
      <c r="LR41" s="63"/>
      <c r="LS41" s="63"/>
      <c r="LT41" s="63"/>
      <c r="LU41" s="63"/>
      <c r="LV41" s="63"/>
      <c r="LW41" s="63"/>
      <c r="LX41" s="63"/>
      <c r="LY41" s="63"/>
      <c r="LZ41" s="63"/>
      <c r="MA41" s="63"/>
      <c r="MB41" s="63"/>
      <c r="MC41" s="63"/>
      <c r="MD41" s="63"/>
      <c r="ME41" s="63"/>
      <c r="MF41" s="63"/>
      <c r="MG41" s="63"/>
      <c r="MH41" s="63"/>
      <c r="MI41" s="63"/>
      <c r="MJ41" s="63"/>
      <c r="MK41" s="63"/>
      <c r="ML41" s="63"/>
      <c r="MM41" s="63"/>
      <c r="MN41" s="63"/>
      <c r="MO41" s="63"/>
      <c r="MP41" s="63"/>
      <c r="MQ41" s="63"/>
      <c r="MR41" s="63"/>
      <c r="MS41" s="63"/>
      <c r="MT41" s="63"/>
      <c r="MU41" s="63"/>
      <c r="MV41" s="63"/>
      <c r="MW41" s="63"/>
      <c r="MX41" s="63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  <c r="OK41" s="63"/>
      <c r="OL41" s="63"/>
      <c r="OM41" s="63"/>
      <c r="ON41" s="63"/>
      <c r="OO41" s="63"/>
      <c r="OP41" s="63"/>
      <c r="OQ41" s="63"/>
      <c r="OR41" s="63"/>
      <c r="OS41" s="63"/>
      <c r="OT41" s="63"/>
      <c r="OU41" s="63"/>
      <c r="OV41" s="63"/>
      <c r="OW41" s="63"/>
      <c r="OX41" s="63"/>
      <c r="OY41" s="63"/>
      <c r="OZ41" s="63"/>
      <c r="PA41" s="63"/>
      <c r="PB41" s="63"/>
      <c r="PC41" s="63"/>
      <c r="PD41" s="63"/>
      <c r="PE41" s="63"/>
      <c r="PF41" s="63"/>
      <c r="PG41" s="63"/>
      <c r="PH41" s="63"/>
      <c r="PI41" s="63"/>
      <c r="PJ41" s="63"/>
      <c r="PK41" s="63"/>
      <c r="PL41" s="63"/>
      <c r="PM41" s="63"/>
      <c r="PN41" s="63"/>
      <c r="PO41" s="63"/>
      <c r="PP41" s="63"/>
      <c r="PQ41" s="63"/>
      <c r="PR41" s="63"/>
      <c r="PS41" s="63"/>
      <c r="PT41" s="63"/>
      <c r="PU41" s="63"/>
      <c r="PV41" s="63"/>
      <c r="PW41" s="63"/>
      <c r="PX41" s="63"/>
      <c r="PY41" s="63"/>
      <c r="PZ41" s="63"/>
      <c r="QA41" s="63"/>
      <c r="QB41" s="63"/>
      <c r="QC41" s="63"/>
      <c r="QD41" s="63"/>
      <c r="QE41" s="63"/>
      <c r="QF41" s="63"/>
      <c r="QG41" s="63"/>
      <c r="QH41" s="63"/>
      <c r="QI41" s="63"/>
      <c r="QJ41" s="63"/>
      <c r="QK41" s="63"/>
      <c r="QL41" s="63"/>
      <c r="QM41" s="63"/>
      <c r="QN41" s="63"/>
      <c r="QO41" s="63"/>
      <c r="QP41" s="63"/>
      <c r="QQ41" s="63"/>
      <c r="QR41" s="63"/>
      <c r="QS41" s="63"/>
      <c r="QT41" s="63"/>
      <c r="QU41" s="63"/>
      <c r="QV41" s="63"/>
      <c r="QW41" s="63"/>
      <c r="QX41" s="63"/>
      <c r="QY41" s="63"/>
      <c r="QZ41" s="63"/>
      <c r="RA41" s="63"/>
      <c r="RB41" s="63"/>
      <c r="RC41" s="63"/>
      <c r="RD41" s="63"/>
      <c r="RE41" s="63"/>
      <c r="RF41" s="63"/>
      <c r="RG41" s="63"/>
      <c r="RH41" s="63"/>
      <c r="RI41" s="63"/>
      <c r="RJ41" s="63"/>
      <c r="RK41" s="63"/>
      <c r="RL41" s="63"/>
      <c r="RM41" s="63"/>
      <c r="RN41" s="63"/>
      <c r="RO41" s="63"/>
      <c r="RP41" s="63"/>
      <c r="RQ41" s="63"/>
      <c r="RR41" s="63"/>
      <c r="RS41" s="63"/>
      <c r="RT41" s="63"/>
      <c r="RU41" s="63"/>
      <c r="RV41" s="63"/>
      <c r="RW41" s="63"/>
      <c r="RX41" s="63"/>
      <c r="RY41" s="63"/>
      <c r="RZ41" s="63"/>
      <c r="SA41" s="63"/>
      <c r="SB41" s="63"/>
      <c r="SC41" s="63"/>
      <c r="SD41" s="63"/>
      <c r="SE41" s="63"/>
      <c r="SF41" s="63"/>
      <c r="SG41" s="63"/>
      <c r="SH41" s="63"/>
      <c r="SI41" s="63"/>
      <c r="SJ41" s="63"/>
      <c r="SK41" s="63"/>
      <c r="SL41" s="63"/>
      <c r="SM41" s="63"/>
      <c r="SN41" s="63"/>
      <c r="SO41" s="63"/>
      <c r="SP41" s="63"/>
      <c r="SQ41" s="63"/>
      <c r="SR41" s="63"/>
      <c r="SS41" s="63"/>
      <c r="ST41" s="63"/>
      <c r="SU41" s="63"/>
      <c r="SV41" s="63"/>
      <c r="SW41" s="63"/>
      <c r="SX41" s="63"/>
      <c r="SY41" s="63"/>
      <c r="SZ41" s="63"/>
      <c r="TA41" s="63"/>
      <c r="TB41" s="63"/>
      <c r="TC41" s="63"/>
      <c r="TD41" s="63"/>
      <c r="TE41" s="63"/>
      <c r="TF41" s="63"/>
      <c r="TG41" s="63"/>
      <c r="TH41" s="63"/>
      <c r="TI41" s="63"/>
      <c r="TJ41" s="63"/>
      <c r="TK41" s="63"/>
      <c r="TL41" s="63"/>
      <c r="TM41" s="63"/>
      <c r="TN41" s="63"/>
      <c r="TO41" s="63"/>
      <c r="TP41" s="63"/>
      <c r="TQ41" s="63"/>
      <c r="TR41" s="63"/>
      <c r="TS41" s="63"/>
      <c r="TT41" s="63"/>
      <c r="TU41" s="63"/>
      <c r="TV41" s="63"/>
      <c r="TW41" s="63"/>
      <c r="TX41" s="63"/>
      <c r="TY41" s="63"/>
      <c r="TZ41" s="63"/>
      <c r="UA41" s="63"/>
      <c r="UB41" s="63"/>
      <c r="UC41" s="63"/>
      <c r="UD41" s="63"/>
      <c r="UE41" s="63"/>
      <c r="UF41" s="63"/>
      <c r="UG41" s="63"/>
      <c r="UH41" s="63"/>
      <c r="UI41" s="63"/>
      <c r="UJ41" s="63"/>
      <c r="UK41" s="63"/>
      <c r="UL41" s="63"/>
      <c r="UM41" s="63"/>
      <c r="UN41" s="63"/>
      <c r="UO41" s="63"/>
      <c r="UP41" s="63"/>
      <c r="UQ41" s="63"/>
      <c r="UR41" s="63"/>
      <c r="US41" s="63"/>
      <c r="UT41" s="63"/>
      <c r="UU41" s="63"/>
      <c r="UV41" s="63"/>
      <c r="UW41" s="63"/>
      <c r="UX41" s="63"/>
      <c r="UY41" s="63"/>
      <c r="UZ41" s="63"/>
      <c r="VA41" s="63"/>
      <c r="VB41" s="63"/>
      <c r="VC41" s="63"/>
      <c r="VD41" s="63"/>
      <c r="VE41" s="63"/>
      <c r="VF41" s="63"/>
      <c r="VG41" s="63"/>
      <c r="VH41" s="63"/>
      <c r="VI41" s="63"/>
      <c r="VJ41" s="63"/>
      <c r="VK41" s="63"/>
      <c r="VL41" s="63"/>
      <c r="VM41" s="63"/>
      <c r="VN41" s="63"/>
      <c r="VO41" s="63"/>
      <c r="VP41" s="63"/>
      <c r="VQ41" s="63"/>
      <c r="VR41" s="63"/>
      <c r="VS41" s="63"/>
      <c r="VT41" s="63"/>
      <c r="VU41" s="63"/>
      <c r="VV41" s="63"/>
      <c r="VW41" s="63"/>
      <c r="VX41" s="63"/>
      <c r="VY41" s="63"/>
      <c r="VZ41" s="63"/>
      <c r="WA41" s="63"/>
      <c r="WB41" s="63"/>
      <c r="WC41" s="63"/>
      <c r="WD41" s="63"/>
      <c r="WE41" s="63"/>
      <c r="WF41" s="63"/>
      <c r="WG41" s="63"/>
      <c r="WH41" s="63"/>
      <c r="WI41" s="63"/>
      <c r="WJ41" s="63"/>
      <c r="WK41" s="63"/>
      <c r="WL41" s="63"/>
      <c r="WM41" s="63"/>
      <c r="WN41" s="63"/>
      <c r="WO41" s="63"/>
      <c r="WP41" s="63"/>
      <c r="WQ41" s="63"/>
      <c r="WR41" s="63"/>
      <c r="WS41" s="63"/>
      <c r="WT41" s="63"/>
      <c r="WU41" s="63"/>
      <c r="WV41" s="63"/>
      <c r="WW41" s="63"/>
      <c r="WX41" s="63"/>
      <c r="WY41" s="63"/>
      <c r="WZ41" s="63"/>
      <c r="XA41" s="63"/>
      <c r="XB41" s="63"/>
      <c r="XC41" s="63"/>
      <c r="XD41" s="63"/>
      <c r="XE41" s="63"/>
      <c r="XF41" s="63"/>
      <c r="XG41" s="63"/>
      <c r="XH41" s="63"/>
      <c r="XI41" s="63"/>
      <c r="XJ41" s="63"/>
      <c r="XK41" s="63"/>
      <c r="XL41" s="63"/>
      <c r="XM41" s="63"/>
      <c r="XN41" s="63"/>
      <c r="XO41" s="63"/>
      <c r="XP41" s="63"/>
      <c r="XQ41" s="63"/>
      <c r="XR41" s="63"/>
      <c r="XS41" s="63"/>
      <c r="XT41" s="63"/>
      <c r="XU41" s="63"/>
      <c r="XV41" s="63"/>
      <c r="XW41" s="63"/>
      <c r="XX41" s="63"/>
      <c r="XY41" s="63"/>
      <c r="XZ41" s="63"/>
      <c r="YA41" s="63"/>
      <c r="YB41" s="63"/>
      <c r="YC41" s="63"/>
      <c r="YD41" s="63"/>
      <c r="YE41" s="63"/>
      <c r="YF41" s="63"/>
      <c r="YG41" s="63"/>
      <c r="YH41" s="63"/>
      <c r="YI41" s="63"/>
      <c r="YJ41" s="63"/>
      <c r="YK41" s="63"/>
      <c r="YL41" s="63"/>
      <c r="YM41" s="63"/>
      <c r="YN41" s="63"/>
      <c r="YO41" s="63"/>
      <c r="YP41" s="63"/>
      <c r="YQ41" s="63"/>
      <c r="YR41" s="63"/>
      <c r="YS41" s="63"/>
      <c r="YT41" s="63"/>
      <c r="YU41" s="63"/>
      <c r="YV41" s="63"/>
      <c r="YW41" s="63"/>
      <c r="YX41" s="63"/>
      <c r="YY41" s="63"/>
      <c r="YZ41" s="63"/>
      <c r="ZA41" s="63"/>
      <c r="ZB41" s="63"/>
      <c r="ZC41" s="63"/>
      <c r="ZD41" s="63"/>
      <c r="ZE41" s="63"/>
      <c r="ZF41" s="63"/>
      <c r="ZG41" s="63"/>
      <c r="ZH41" s="63"/>
      <c r="ZI41" s="63"/>
      <c r="ZJ41" s="63"/>
      <c r="ZK41" s="63"/>
      <c r="ZL41" s="63"/>
      <c r="ZM41" s="63"/>
      <c r="ZN41" s="63"/>
      <c r="ZO41" s="63"/>
      <c r="ZP41" s="63"/>
      <c r="ZQ41" s="63"/>
      <c r="ZR41" s="63"/>
      <c r="ZS41" s="63"/>
      <c r="ZT41" s="63"/>
      <c r="ZU41" s="63"/>
      <c r="ZV41" s="63"/>
      <c r="ZW41" s="63"/>
      <c r="ZX41" s="63"/>
      <c r="ZY41" s="63"/>
      <c r="ZZ41" s="63"/>
      <c r="AAA41" s="63"/>
      <c r="AAB41" s="63"/>
      <c r="AAC41" s="63"/>
      <c r="AAD41" s="63"/>
      <c r="AAE41" s="63"/>
      <c r="AAF41" s="63"/>
      <c r="AAG41" s="63"/>
      <c r="AAH41" s="63"/>
      <c r="AAI41" s="63"/>
      <c r="AAJ41" s="63"/>
      <c r="AAK41" s="63"/>
      <c r="AAL41" s="63"/>
      <c r="AAM41" s="63"/>
      <c r="AAN41" s="63"/>
      <c r="AAO41" s="63"/>
      <c r="AAP41" s="63"/>
      <c r="AAQ41" s="63"/>
      <c r="AAR41" s="63"/>
      <c r="AAS41" s="63"/>
      <c r="AAT41" s="63"/>
      <c r="AAU41" s="63"/>
      <c r="AAV41" s="63"/>
      <c r="AAW41" s="63"/>
      <c r="AAX41" s="63"/>
      <c r="AAY41" s="63"/>
      <c r="AAZ41" s="63"/>
      <c r="ABA41" s="63"/>
      <c r="ABB41" s="63"/>
      <c r="ABC41" s="63"/>
      <c r="ABD41" s="63"/>
      <c r="ABE41" s="63"/>
      <c r="ABF41" s="63"/>
      <c r="ABG41" s="63"/>
      <c r="ABH41" s="63"/>
      <c r="ABI41" s="63"/>
      <c r="ABJ41" s="63"/>
      <c r="ABK41" s="63"/>
      <c r="ABL41" s="63"/>
      <c r="ABM41" s="63"/>
      <c r="ABN41" s="63"/>
      <c r="ABO41" s="63"/>
    </row>
    <row r="42" spans="1:743" s="64" customFormat="1" ht="33" customHeight="1" thickBot="1" x14ac:dyDescent="0.3">
      <c r="A42" s="128"/>
      <c r="B42" s="121"/>
      <c r="C42" s="83">
        <v>2015</v>
      </c>
      <c r="D42" s="40">
        <v>1</v>
      </c>
      <c r="E42" s="84">
        <v>1</v>
      </c>
      <c r="F42" s="36">
        <v>7353.77</v>
      </c>
      <c r="G42" s="36">
        <v>7354.7</v>
      </c>
      <c r="H42" s="84">
        <v>9507</v>
      </c>
      <c r="I42" s="84">
        <v>21</v>
      </c>
      <c r="J42" s="84">
        <v>43</v>
      </c>
      <c r="K42" s="84">
        <v>84</v>
      </c>
      <c r="L42" s="84">
        <v>65</v>
      </c>
      <c r="M42" s="84">
        <v>99</v>
      </c>
      <c r="N42" s="84">
        <v>66</v>
      </c>
      <c r="O42" s="84">
        <v>632</v>
      </c>
      <c r="P42" s="84">
        <v>15</v>
      </c>
      <c r="Q42" s="84">
        <v>2</v>
      </c>
      <c r="R42" s="84">
        <v>76</v>
      </c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  <c r="JE42" s="63"/>
      <c r="JF42" s="63"/>
      <c r="JG42" s="63"/>
      <c r="JH42" s="63"/>
      <c r="JI42" s="63"/>
      <c r="JJ42" s="63"/>
      <c r="JK42" s="63"/>
      <c r="JL42" s="63"/>
      <c r="JM42" s="63"/>
      <c r="JN42" s="63"/>
      <c r="JO42" s="63"/>
      <c r="JP42" s="63"/>
      <c r="JQ42" s="63"/>
      <c r="JR42" s="63"/>
      <c r="JS42" s="63"/>
      <c r="JT42" s="63"/>
      <c r="JU42" s="63"/>
      <c r="JV42" s="63"/>
      <c r="JW42" s="63"/>
      <c r="JX42" s="63"/>
      <c r="JY42" s="63"/>
      <c r="JZ42" s="63"/>
      <c r="KA42" s="63"/>
      <c r="KB42" s="63"/>
      <c r="KC42" s="63"/>
      <c r="KD42" s="63"/>
      <c r="KE42" s="63"/>
      <c r="KF42" s="63"/>
      <c r="KG42" s="63"/>
      <c r="KH42" s="63"/>
      <c r="KI42" s="63"/>
      <c r="KJ42" s="63"/>
      <c r="KK42" s="63"/>
      <c r="KL42" s="63"/>
      <c r="KM42" s="63"/>
      <c r="KN42" s="63"/>
      <c r="KO42" s="63"/>
      <c r="KP42" s="63"/>
      <c r="KQ42" s="63"/>
      <c r="KR42" s="63"/>
      <c r="KS42" s="63"/>
      <c r="KT42" s="63"/>
      <c r="KU42" s="63"/>
      <c r="KV42" s="63"/>
      <c r="KW42" s="63"/>
      <c r="KX42" s="63"/>
      <c r="KY42" s="63"/>
      <c r="KZ42" s="63"/>
      <c r="LA42" s="63"/>
      <c r="LB42" s="63"/>
      <c r="LC42" s="63"/>
      <c r="LD42" s="63"/>
      <c r="LE42" s="63"/>
      <c r="LF42" s="63"/>
      <c r="LG42" s="63"/>
      <c r="LH42" s="63"/>
      <c r="LI42" s="63"/>
      <c r="LJ42" s="63"/>
      <c r="LK42" s="63"/>
      <c r="LL42" s="63"/>
      <c r="LM42" s="63"/>
      <c r="LN42" s="63"/>
      <c r="LO42" s="63"/>
      <c r="LP42" s="63"/>
      <c r="LQ42" s="63"/>
      <c r="LR42" s="63"/>
      <c r="LS42" s="63"/>
      <c r="LT42" s="63"/>
      <c r="LU42" s="63"/>
      <c r="LV42" s="63"/>
      <c r="LW42" s="63"/>
      <c r="LX42" s="63"/>
      <c r="LY42" s="63"/>
      <c r="LZ42" s="63"/>
      <c r="MA42" s="63"/>
      <c r="MB42" s="63"/>
      <c r="MC42" s="63"/>
      <c r="MD42" s="63"/>
      <c r="ME42" s="63"/>
      <c r="MF42" s="63"/>
      <c r="MG42" s="63"/>
      <c r="MH42" s="63"/>
      <c r="MI42" s="63"/>
      <c r="MJ42" s="63"/>
      <c r="MK42" s="63"/>
      <c r="ML42" s="63"/>
      <c r="MM42" s="63"/>
      <c r="MN42" s="63"/>
      <c r="MO42" s="63"/>
      <c r="MP42" s="63"/>
      <c r="MQ42" s="63"/>
      <c r="MR42" s="63"/>
      <c r="MS42" s="63"/>
      <c r="MT42" s="63"/>
      <c r="MU42" s="63"/>
      <c r="MV42" s="63"/>
      <c r="MW42" s="63"/>
      <c r="MX42" s="63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  <c r="OK42" s="63"/>
      <c r="OL42" s="63"/>
      <c r="OM42" s="63"/>
      <c r="ON42" s="63"/>
      <c r="OO42" s="63"/>
      <c r="OP42" s="63"/>
      <c r="OQ42" s="63"/>
      <c r="OR42" s="63"/>
      <c r="OS42" s="63"/>
      <c r="OT42" s="63"/>
      <c r="OU42" s="63"/>
      <c r="OV42" s="63"/>
      <c r="OW42" s="63"/>
      <c r="OX42" s="63"/>
      <c r="OY42" s="63"/>
      <c r="OZ42" s="63"/>
      <c r="PA42" s="63"/>
      <c r="PB42" s="63"/>
      <c r="PC42" s="63"/>
      <c r="PD42" s="63"/>
      <c r="PE42" s="63"/>
      <c r="PF42" s="63"/>
      <c r="PG42" s="63"/>
      <c r="PH42" s="63"/>
      <c r="PI42" s="63"/>
      <c r="PJ42" s="63"/>
      <c r="PK42" s="63"/>
      <c r="PL42" s="63"/>
      <c r="PM42" s="63"/>
      <c r="PN42" s="63"/>
      <c r="PO42" s="63"/>
      <c r="PP42" s="63"/>
      <c r="PQ42" s="63"/>
      <c r="PR42" s="63"/>
      <c r="PS42" s="63"/>
      <c r="PT42" s="63"/>
      <c r="PU42" s="63"/>
      <c r="PV42" s="63"/>
      <c r="PW42" s="63"/>
      <c r="PX42" s="63"/>
      <c r="PY42" s="63"/>
      <c r="PZ42" s="63"/>
      <c r="QA42" s="63"/>
      <c r="QB42" s="63"/>
      <c r="QC42" s="63"/>
      <c r="QD42" s="63"/>
      <c r="QE42" s="63"/>
      <c r="QF42" s="63"/>
      <c r="QG42" s="63"/>
      <c r="QH42" s="63"/>
      <c r="QI42" s="63"/>
      <c r="QJ42" s="63"/>
      <c r="QK42" s="63"/>
      <c r="QL42" s="63"/>
      <c r="QM42" s="63"/>
      <c r="QN42" s="63"/>
      <c r="QO42" s="63"/>
      <c r="QP42" s="63"/>
      <c r="QQ42" s="63"/>
      <c r="QR42" s="63"/>
      <c r="QS42" s="63"/>
      <c r="QT42" s="63"/>
      <c r="QU42" s="63"/>
      <c r="QV42" s="63"/>
      <c r="QW42" s="63"/>
      <c r="QX42" s="63"/>
      <c r="QY42" s="63"/>
      <c r="QZ42" s="63"/>
      <c r="RA42" s="63"/>
      <c r="RB42" s="63"/>
      <c r="RC42" s="63"/>
      <c r="RD42" s="63"/>
      <c r="RE42" s="63"/>
      <c r="RF42" s="63"/>
      <c r="RG42" s="63"/>
      <c r="RH42" s="63"/>
      <c r="RI42" s="63"/>
      <c r="RJ42" s="63"/>
      <c r="RK42" s="63"/>
      <c r="RL42" s="63"/>
      <c r="RM42" s="63"/>
      <c r="RN42" s="63"/>
      <c r="RO42" s="63"/>
      <c r="RP42" s="63"/>
      <c r="RQ42" s="63"/>
      <c r="RR42" s="63"/>
      <c r="RS42" s="63"/>
      <c r="RT42" s="63"/>
      <c r="RU42" s="63"/>
      <c r="RV42" s="63"/>
      <c r="RW42" s="63"/>
      <c r="RX42" s="63"/>
      <c r="RY42" s="63"/>
      <c r="RZ42" s="63"/>
      <c r="SA42" s="63"/>
      <c r="SB42" s="63"/>
      <c r="SC42" s="63"/>
      <c r="SD42" s="63"/>
      <c r="SE42" s="63"/>
      <c r="SF42" s="63"/>
      <c r="SG42" s="63"/>
      <c r="SH42" s="63"/>
      <c r="SI42" s="63"/>
      <c r="SJ42" s="63"/>
      <c r="SK42" s="63"/>
      <c r="SL42" s="63"/>
      <c r="SM42" s="63"/>
      <c r="SN42" s="63"/>
      <c r="SO42" s="63"/>
      <c r="SP42" s="63"/>
      <c r="SQ42" s="63"/>
      <c r="SR42" s="63"/>
      <c r="SS42" s="63"/>
      <c r="ST42" s="63"/>
      <c r="SU42" s="63"/>
      <c r="SV42" s="63"/>
      <c r="SW42" s="63"/>
      <c r="SX42" s="63"/>
      <c r="SY42" s="63"/>
      <c r="SZ42" s="63"/>
      <c r="TA42" s="63"/>
      <c r="TB42" s="63"/>
      <c r="TC42" s="63"/>
      <c r="TD42" s="63"/>
      <c r="TE42" s="63"/>
      <c r="TF42" s="63"/>
      <c r="TG42" s="63"/>
      <c r="TH42" s="63"/>
      <c r="TI42" s="63"/>
      <c r="TJ42" s="63"/>
      <c r="TK42" s="63"/>
      <c r="TL42" s="63"/>
      <c r="TM42" s="63"/>
      <c r="TN42" s="63"/>
      <c r="TO42" s="63"/>
      <c r="TP42" s="63"/>
      <c r="TQ42" s="63"/>
      <c r="TR42" s="63"/>
      <c r="TS42" s="63"/>
      <c r="TT42" s="63"/>
      <c r="TU42" s="63"/>
      <c r="TV42" s="63"/>
      <c r="TW42" s="63"/>
      <c r="TX42" s="63"/>
      <c r="TY42" s="63"/>
      <c r="TZ42" s="63"/>
      <c r="UA42" s="63"/>
      <c r="UB42" s="63"/>
      <c r="UC42" s="63"/>
      <c r="UD42" s="63"/>
      <c r="UE42" s="63"/>
      <c r="UF42" s="63"/>
      <c r="UG42" s="63"/>
      <c r="UH42" s="63"/>
      <c r="UI42" s="63"/>
      <c r="UJ42" s="63"/>
      <c r="UK42" s="63"/>
      <c r="UL42" s="63"/>
      <c r="UM42" s="63"/>
      <c r="UN42" s="63"/>
      <c r="UO42" s="63"/>
      <c r="UP42" s="63"/>
      <c r="UQ42" s="63"/>
      <c r="UR42" s="63"/>
      <c r="US42" s="63"/>
      <c r="UT42" s="63"/>
      <c r="UU42" s="63"/>
      <c r="UV42" s="63"/>
      <c r="UW42" s="63"/>
      <c r="UX42" s="63"/>
      <c r="UY42" s="63"/>
      <c r="UZ42" s="63"/>
      <c r="VA42" s="63"/>
      <c r="VB42" s="63"/>
      <c r="VC42" s="63"/>
      <c r="VD42" s="63"/>
      <c r="VE42" s="63"/>
      <c r="VF42" s="63"/>
      <c r="VG42" s="63"/>
      <c r="VH42" s="63"/>
      <c r="VI42" s="63"/>
      <c r="VJ42" s="63"/>
      <c r="VK42" s="63"/>
      <c r="VL42" s="63"/>
      <c r="VM42" s="63"/>
      <c r="VN42" s="63"/>
      <c r="VO42" s="63"/>
      <c r="VP42" s="63"/>
      <c r="VQ42" s="63"/>
      <c r="VR42" s="63"/>
      <c r="VS42" s="63"/>
      <c r="VT42" s="63"/>
      <c r="VU42" s="63"/>
      <c r="VV42" s="63"/>
      <c r="VW42" s="63"/>
      <c r="VX42" s="63"/>
      <c r="VY42" s="63"/>
      <c r="VZ42" s="63"/>
      <c r="WA42" s="63"/>
      <c r="WB42" s="63"/>
      <c r="WC42" s="63"/>
      <c r="WD42" s="63"/>
      <c r="WE42" s="63"/>
      <c r="WF42" s="63"/>
      <c r="WG42" s="63"/>
      <c r="WH42" s="63"/>
      <c r="WI42" s="63"/>
      <c r="WJ42" s="63"/>
      <c r="WK42" s="63"/>
      <c r="WL42" s="63"/>
      <c r="WM42" s="63"/>
      <c r="WN42" s="63"/>
      <c r="WO42" s="63"/>
      <c r="WP42" s="63"/>
      <c r="WQ42" s="63"/>
      <c r="WR42" s="63"/>
      <c r="WS42" s="63"/>
      <c r="WT42" s="63"/>
      <c r="WU42" s="63"/>
      <c r="WV42" s="63"/>
      <c r="WW42" s="63"/>
      <c r="WX42" s="63"/>
      <c r="WY42" s="63"/>
      <c r="WZ42" s="63"/>
      <c r="XA42" s="63"/>
      <c r="XB42" s="63"/>
      <c r="XC42" s="63"/>
      <c r="XD42" s="63"/>
      <c r="XE42" s="63"/>
      <c r="XF42" s="63"/>
      <c r="XG42" s="63"/>
      <c r="XH42" s="63"/>
      <c r="XI42" s="63"/>
      <c r="XJ42" s="63"/>
      <c r="XK42" s="63"/>
      <c r="XL42" s="63"/>
      <c r="XM42" s="63"/>
      <c r="XN42" s="63"/>
      <c r="XO42" s="63"/>
      <c r="XP42" s="63"/>
      <c r="XQ42" s="63"/>
      <c r="XR42" s="63"/>
      <c r="XS42" s="63"/>
      <c r="XT42" s="63"/>
      <c r="XU42" s="63"/>
      <c r="XV42" s="63"/>
      <c r="XW42" s="63"/>
      <c r="XX42" s="63"/>
      <c r="XY42" s="63"/>
      <c r="XZ42" s="63"/>
      <c r="YA42" s="63"/>
      <c r="YB42" s="63"/>
      <c r="YC42" s="63"/>
      <c r="YD42" s="63"/>
      <c r="YE42" s="63"/>
      <c r="YF42" s="63"/>
      <c r="YG42" s="63"/>
      <c r="YH42" s="63"/>
      <c r="YI42" s="63"/>
      <c r="YJ42" s="63"/>
      <c r="YK42" s="63"/>
      <c r="YL42" s="63"/>
      <c r="YM42" s="63"/>
      <c r="YN42" s="63"/>
      <c r="YO42" s="63"/>
      <c r="YP42" s="63"/>
      <c r="YQ42" s="63"/>
      <c r="YR42" s="63"/>
      <c r="YS42" s="63"/>
      <c r="YT42" s="63"/>
      <c r="YU42" s="63"/>
      <c r="YV42" s="63"/>
      <c r="YW42" s="63"/>
      <c r="YX42" s="63"/>
      <c r="YY42" s="63"/>
      <c r="YZ42" s="63"/>
      <c r="ZA42" s="63"/>
      <c r="ZB42" s="63"/>
      <c r="ZC42" s="63"/>
      <c r="ZD42" s="63"/>
      <c r="ZE42" s="63"/>
      <c r="ZF42" s="63"/>
      <c r="ZG42" s="63"/>
      <c r="ZH42" s="63"/>
      <c r="ZI42" s="63"/>
      <c r="ZJ42" s="63"/>
      <c r="ZK42" s="63"/>
      <c r="ZL42" s="63"/>
      <c r="ZM42" s="63"/>
      <c r="ZN42" s="63"/>
      <c r="ZO42" s="63"/>
      <c r="ZP42" s="63"/>
      <c r="ZQ42" s="63"/>
      <c r="ZR42" s="63"/>
      <c r="ZS42" s="63"/>
      <c r="ZT42" s="63"/>
      <c r="ZU42" s="63"/>
      <c r="ZV42" s="63"/>
      <c r="ZW42" s="63"/>
      <c r="ZX42" s="63"/>
      <c r="ZY42" s="63"/>
      <c r="ZZ42" s="63"/>
      <c r="AAA42" s="63"/>
      <c r="AAB42" s="63"/>
      <c r="AAC42" s="63"/>
      <c r="AAD42" s="63"/>
      <c r="AAE42" s="63"/>
      <c r="AAF42" s="63"/>
      <c r="AAG42" s="63"/>
      <c r="AAH42" s="63"/>
      <c r="AAI42" s="63"/>
      <c r="AAJ42" s="63"/>
      <c r="AAK42" s="63"/>
      <c r="AAL42" s="63"/>
      <c r="AAM42" s="63"/>
      <c r="AAN42" s="63"/>
      <c r="AAO42" s="63"/>
      <c r="AAP42" s="63"/>
      <c r="AAQ42" s="63"/>
      <c r="AAR42" s="63"/>
      <c r="AAS42" s="63"/>
      <c r="AAT42" s="63"/>
      <c r="AAU42" s="63"/>
      <c r="AAV42" s="63"/>
      <c r="AAW42" s="63"/>
      <c r="AAX42" s="63"/>
      <c r="AAY42" s="63"/>
      <c r="AAZ42" s="63"/>
      <c r="ABA42" s="63"/>
      <c r="ABB42" s="63"/>
      <c r="ABC42" s="63"/>
      <c r="ABD42" s="63"/>
      <c r="ABE42" s="63"/>
      <c r="ABF42" s="63"/>
      <c r="ABG42" s="63"/>
      <c r="ABH42" s="63"/>
      <c r="ABI42" s="63"/>
      <c r="ABJ42" s="63"/>
      <c r="ABK42" s="63"/>
      <c r="ABL42" s="63"/>
      <c r="ABM42" s="63"/>
      <c r="ABN42" s="63"/>
      <c r="ABO42" s="63"/>
    </row>
    <row r="43" spans="1:743" s="52" customFormat="1" ht="33" customHeight="1" x14ac:dyDescent="0.25">
      <c r="A43" s="129">
        <v>12</v>
      </c>
      <c r="B43" s="117" t="s">
        <v>12</v>
      </c>
      <c r="C43" s="79">
        <v>2013</v>
      </c>
      <c r="D43" s="32"/>
      <c r="E43" s="28"/>
      <c r="F43" s="104"/>
      <c r="G43" s="104"/>
      <c r="H43" s="85">
        <v>20878</v>
      </c>
      <c r="I43" s="85">
        <v>24</v>
      </c>
      <c r="J43" s="85">
        <v>24</v>
      </c>
      <c r="K43" s="85">
        <v>41</v>
      </c>
      <c r="L43" s="85">
        <v>44</v>
      </c>
      <c r="M43" s="85">
        <v>37</v>
      </c>
      <c r="N43" s="85">
        <v>32</v>
      </c>
      <c r="O43" s="85">
        <v>1542</v>
      </c>
      <c r="P43" s="85">
        <v>39</v>
      </c>
      <c r="Q43" s="85">
        <v>11</v>
      </c>
      <c r="R43" s="85">
        <v>43</v>
      </c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  <c r="XK43" s="51"/>
      <c r="XL43" s="51"/>
      <c r="XM43" s="51"/>
      <c r="XN43" s="51"/>
      <c r="XO43" s="51"/>
      <c r="XP43" s="51"/>
      <c r="XQ43" s="51"/>
      <c r="XR43" s="51"/>
      <c r="XS43" s="51"/>
      <c r="XT43" s="51"/>
      <c r="XU43" s="51"/>
      <c r="XV43" s="51"/>
      <c r="XW43" s="51"/>
      <c r="XX43" s="51"/>
      <c r="XY43" s="51"/>
      <c r="XZ43" s="51"/>
      <c r="YA43" s="51"/>
      <c r="YB43" s="51"/>
      <c r="YC43" s="51"/>
      <c r="YD43" s="51"/>
      <c r="YE43" s="51"/>
      <c r="YF43" s="51"/>
      <c r="YG43" s="51"/>
      <c r="YH43" s="51"/>
      <c r="YI43" s="51"/>
      <c r="YJ43" s="51"/>
      <c r="YK43" s="51"/>
      <c r="YL43" s="51"/>
      <c r="YM43" s="51"/>
      <c r="YN43" s="51"/>
      <c r="YO43" s="51"/>
      <c r="YP43" s="51"/>
      <c r="YQ43" s="51"/>
      <c r="YR43" s="51"/>
      <c r="YS43" s="51"/>
      <c r="YT43" s="51"/>
      <c r="YU43" s="51"/>
      <c r="YV43" s="51"/>
      <c r="YW43" s="51"/>
      <c r="YX43" s="51"/>
      <c r="YY43" s="51"/>
      <c r="YZ43" s="51"/>
      <c r="ZA43" s="51"/>
      <c r="ZB43" s="51"/>
      <c r="ZC43" s="51"/>
      <c r="ZD43" s="51"/>
      <c r="ZE43" s="51"/>
      <c r="ZF43" s="51"/>
      <c r="ZG43" s="51"/>
      <c r="ZH43" s="51"/>
      <c r="ZI43" s="51"/>
      <c r="ZJ43" s="51"/>
      <c r="ZK43" s="51"/>
      <c r="ZL43" s="51"/>
      <c r="ZM43" s="51"/>
      <c r="ZN43" s="51"/>
      <c r="ZO43" s="51"/>
      <c r="ZP43" s="51"/>
      <c r="ZQ43" s="51"/>
      <c r="ZR43" s="51"/>
      <c r="ZS43" s="51"/>
      <c r="ZT43" s="51"/>
      <c r="ZU43" s="51"/>
      <c r="ZV43" s="51"/>
      <c r="ZW43" s="51"/>
      <c r="ZX43" s="51"/>
      <c r="ZY43" s="51"/>
      <c r="ZZ43" s="51"/>
      <c r="AAA43" s="51"/>
      <c r="AAB43" s="51"/>
      <c r="AAC43" s="51"/>
      <c r="AAD43" s="51"/>
      <c r="AAE43" s="51"/>
      <c r="AAF43" s="51"/>
      <c r="AAG43" s="51"/>
      <c r="AAH43" s="51"/>
      <c r="AAI43" s="51"/>
      <c r="AAJ43" s="51"/>
      <c r="AAK43" s="51"/>
      <c r="AAL43" s="51"/>
      <c r="AAM43" s="51"/>
      <c r="AAN43" s="51"/>
      <c r="AAO43" s="51"/>
      <c r="AAP43" s="51"/>
      <c r="AAQ43" s="51"/>
      <c r="AAR43" s="51"/>
      <c r="AAS43" s="51"/>
      <c r="AAT43" s="51"/>
      <c r="AAU43" s="51"/>
      <c r="AAV43" s="51"/>
      <c r="AAW43" s="51"/>
      <c r="AAX43" s="51"/>
      <c r="AAY43" s="51"/>
      <c r="AAZ43" s="51"/>
      <c r="ABA43" s="51"/>
      <c r="ABB43" s="51"/>
      <c r="ABC43" s="51"/>
      <c r="ABD43" s="51"/>
      <c r="ABE43" s="51"/>
      <c r="ABF43" s="51"/>
      <c r="ABG43" s="51"/>
      <c r="ABH43" s="51"/>
      <c r="ABI43" s="51"/>
      <c r="ABJ43" s="51"/>
      <c r="ABK43" s="51"/>
      <c r="ABL43" s="51"/>
      <c r="ABM43" s="51"/>
      <c r="ABN43" s="51"/>
      <c r="ABO43" s="51"/>
    </row>
    <row r="44" spans="1:743" s="52" customFormat="1" ht="33" customHeight="1" x14ac:dyDescent="0.25">
      <c r="A44" s="127"/>
      <c r="B44" s="120"/>
      <c r="C44" s="81">
        <v>2014</v>
      </c>
      <c r="D44" s="31"/>
      <c r="E44" s="6"/>
      <c r="F44" s="99"/>
      <c r="G44" s="99"/>
      <c r="H44" s="82">
        <v>22784</v>
      </c>
      <c r="I44" s="82">
        <v>19</v>
      </c>
      <c r="J44" s="82">
        <v>34</v>
      </c>
      <c r="K44" s="82">
        <v>38</v>
      </c>
      <c r="L44" s="82">
        <v>42</v>
      </c>
      <c r="M44" s="82">
        <v>31</v>
      </c>
      <c r="N44" s="82">
        <v>27</v>
      </c>
      <c r="O44" s="82">
        <v>1734</v>
      </c>
      <c r="P44" s="82">
        <v>30</v>
      </c>
      <c r="Q44" s="82">
        <v>8</v>
      </c>
      <c r="R44" s="82">
        <v>46</v>
      </c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  <c r="XK44" s="51"/>
      <c r="XL44" s="51"/>
      <c r="XM44" s="51"/>
      <c r="XN44" s="51"/>
      <c r="XO44" s="51"/>
      <c r="XP44" s="51"/>
      <c r="XQ44" s="51"/>
      <c r="XR44" s="51"/>
      <c r="XS44" s="51"/>
      <c r="XT44" s="51"/>
      <c r="XU44" s="51"/>
      <c r="XV44" s="51"/>
      <c r="XW44" s="51"/>
      <c r="XX44" s="51"/>
      <c r="XY44" s="51"/>
      <c r="XZ44" s="51"/>
      <c r="YA44" s="51"/>
      <c r="YB44" s="51"/>
      <c r="YC44" s="51"/>
      <c r="YD44" s="51"/>
      <c r="YE44" s="51"/>
      <c r="YF44" s="51"/>
      <c r="YG44" s="51"/>
      <c r="YH44" s="51"/>
      <c r="YI44" s="51"/>
      <c r="YJ44" s="51"/>
      <c r="YK44" s="51"/>
      <c r="YL44" s="51"/>
      <c r="YM44" s="51"/>
      <c r="YN44" s="51"/>
      <c r="YO44" s="51"/>
      <c r="YP44" s="51"/>
      <c r="YQ44" s="51"/>
      <c r="YR44" s="51"/>
      <c r="YS44" s="51"/>
      <c r="YT44" s="51"/>
      <c r="YU44" s="51"/>
      <c r="YV44" s="51"/>
      <c r="YW44" s="51"/>
      <c r="YX44" s="51"/>
      <c r="YY44" s="51"/>
      <c r="YZ44" s="51"/>
      <c r="ZA44" s="51"/>
      <c r="ZB44" s="51"/>
      <c r="ZC44" s="51"/>
      <c r="ZD44" s="51"/>
      <c r="ZE44" s="51"/>
      <c r="ZF44" s="51"/>
      <c r="ZG44" s="51"/>
      <c r="ZH44" s="51"/>
      <c r="ZI44" s="51"/>
      <c r="ZJ44" s="51"/>
      <c r="ZK44" s="51"/>
      <c r="ZL44" s="51"/>
      <c r="ZM44" s="51"/>
      <c r="ZN44" s="51"/>
      <c r="ZO44" s="51"/>
      <c r="ZP44" s="51"/>
      <c r="ZQ44" s="51"/>
      <c r="ZR44" s="51"/>
      <c r="ZS44" s="51"/>
      <c r="ZT44" s="51"/>
      <c r="ZU44" s="51"/>
      <c r="ZV44" s="51"/>
      <c r="ZW44" s="51"/>
      <c r="ZX44" s="51"/>
      <c r="ZY44" s="51"/>
      <c r="ZZ44" s="51"/>
      <c r="AAA44" s="51"/>
      <c r="AAB44" s="51"/>
      <c r="AAC44" s="51"/>
      <c r="AAD44" s="51"/>
      <c r="AAE44" s="51"/>
      <c r="AAF44" s="51"/>
      <c r="AAG44" s="51"/>
      <c r="AAH44" s="51"/>
      <c r="AAI44" s="51"/>
      <c r="AAJ44" s="51"/>
      <c r="AAK44" s="51"/>
      <c r="AAL44" s="51"/>
      <c r="AAM44" s="51"/>
      <c r="AAN44" s="51"/>
      <c r="AAO44" s="51"/>
      <c r="AAP44" s="51"/>
      <c r="AAQ44" s="51"/>
      <c r="AAR44" s="51"/>
      <c r="AAS44" s="51"/>
      <c r="AAT44" s="51"/>
      <c r="AAU44" s="51"/>
      <c r="AAV44" s="51"/>
      <c r="AAW44" s="51"/>
      <c r="AAX44" s="51"/>
      <c r="AAY44" s="51"/>
      <c r="AAZ44" s="51"/>
      <c r="ABA44" s="51"/>
      <c r="ABB44" s="51"/>
      <c r="ABC44" s="51"/>
      <c r="ABD44" s="51"/>
      <c r="ABE44" s="51"/>
      <c r="ABF44" s="51"/>
      <c r="ABG44" s="51"/>
      <c r="ABH44" s="51"/>
      <c r="ABI44" s="51"/>
      <c r="ABJ44" s="51"/>
      <c r="ABK44" s="51"/>
      <c r="ABL44" s="51"/>
      <c r="ABM44" s="51"/>
      <c r="ABN44" s="51"/>
      <c r="ABO44" s="51"/>
    </row>
    <row r="45" spans="1:743" s="52" customFormat="1" ht="33" customHeight="1" thickBot="1" x14ac:dyDescent="0.3">
      <c r="A45" s="130"/>
      <c r="B45" s="118"/>
      <c r="C45" s="83">
        <v>2015</v>
      </c>
      <c r="D45" s="86">
        <v>0</v>
      </c>
      <c r="E45" s="87">
        <v>0</v>
      </c>
      <c r="F45" s="105">
        <v>7368.31</v>
      </c>
      <c r="G45" s="105">
        <v>7855.3</v>
      </c>
      <c r="H45" s="87">
        <v>21983</v>
      </c>
      <c r="I45" s="87">
        <v>33</v>
      </c>
      <c r="J45" s="87">
        <v>55</v>
      </c>
      <c r="K45" s="87">
        <v>29</v>
      </c>
      <c r="L45" s="87">
        <v>47</v>
      </c>
      <c r="M45" s="87">
        <v>24</v>
      </c>
      <c r="N45" s="87">
        <v>18</v>
      </c>
      <c r="O45" s="87">
        <v>1603</v>
      </c>
      <c r="P45" s="87">
        <v>20</v>
      </c>
      <c r="Q45" s="87">
        <v>4</v>
      </c>
      <c r="R45" s="87">
        <v>54</v>
      </c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  <c r="NZ45" s="51"/>
      <c r="OA45" s="51"/>
      <c r="OB45" s="51"/>
      <c r="OC45" s="51"/>
      <c r="OD45" s="51"/>
      <c r="OE45" s="51"/>
      <c r="OF45" s="51"/>
      <c r="OG45" s="51"/>
      <c r="OH45" s="51"/>
      <c r="OI45" s="51"/>
      <c r="OJ45" s="51"/>
      <c r="OK45" s="51"/>
      <c r="OL45" s="51"/>
      <c r="OM45" s="51"/>
      <c r="ON45" s="51"/>
      <c r="OO45" s="51"/>
      <c r="OP45" s="51"/>
      <c r="OQ45" s="51"/>
      <c r="OR45" s="51"/>
      <c r="OS45" s="51"/>
      <c r="OT45" s="51"/>
      <c r="OU45" s="51"/>
      <c r="OV45" s="51"/>
      <c r="OW45" s="51"/>
      <c r="OX45" s="51"/>
      <c r="OY45" s="51"/>
      <c r="OZ45" s="51"/>
      <c r="PA45" s="51"/>
      <c r="PB45" s="51"/>
      <c r="PC45" s="51"/>
      <c r="PD45" s="51"/>
      <c r="PE45" s="51"/>
      <c r="PF45" s="51"/>
      <c r="PG45" s="51"/>
      <c r="PH45" s="51"/>
      <c r="PI45" s="51"/>
      <c r="PJ45" s="51"/>
      <c r="PK45" s="51"/>
      <c r="PL45" s="51"/>
      <c r="PM45" s="51"/>
      <c r="PN45" s="51"/>
      <c r="PO45" s="51"/>
      <c r="PP45" s="51"/>
      <c r="PQ45" s="51"/>
      <c r="PR45" s="51"/>
      <c r="PS45" s="51"/>
      <c r="PT45" s="51"/>
      <c r="PU45" s="51"/>
      <c r="PV45" s="51"/>
      <c r="PW45" s="51"/>
      <c r="PX45" s="51"/>
      <c r="PY45" s="51"/>
      <c r="PZ45" s="51"/>
      <c r="QA45" s="51"/>
      <c r="QB45" s="51"/>
      <c r="QC45" s="51"/>
      <c r="QD45" s="51"/>
      <c r="QE45" s="51"/>
      <c r="QF45" s="51"/>
      <c r="QG45" s="51"/>
      <c r="QH45" s="51"/>
      <c r="QI45" s="51"/>
      <c r="QJ45" s="51"/>
      <c r="QK45" s="51"/>
      <c r="QL45" s="51"/>
      <c r="QM45" s="51"/>
      <c r="QN45" s="51"/>
      <c r="QO45" s="51"/>
      <c r="QP45" s="51"/>
      <c r="QQ45" s="51"/>
      <c r="QR45" s="51"/>
      <c r="QS45" s="51"/>
      <c r="QT45" s="51"/>
      <c r="QU45" s="51"/>
      <c r="QV45" s="51"/>
      <c r="QW45" s="51"/>
      <c r="QX45" s="51"/>
      <c r="QY45" s="51"/>
      <c r="QZ45" s="51"/>
      <c r="RA45" s="51"/>
      <c r="RB45" s="51"/>
      <c r="RC45" s="51"/>
      <c r="RD45" s="51"/>
      <c r="RE45" s="51"/>
      <c r="RF45" s="51"/>
      <c r="RG45" s="51"/>
      <c r="RH45" s="51"/>
      <c r="RI45" s="51"/>
      <c r="RJ45" s="51"/>
      <c r="RK45" s="51"/>
      <c r="RL45" s="51"/>
      <c r="RM45" s="51"/>
      <c r="RN45" s="51"/>
      <c r="RO45" s="51"/>
      <c r="RP45" s="51"/>
      <c r="RQ45" s="51"/>
      <c r="RR45" s="51"/>
      <c r="RS45" s="51"/>
      <c r="RT45" s="51"/>
      <c r="RU45" s="51"/>
      <c r="RV45" s="51"/>
      <c r="RW45" s="51"/>
      <c r="RX45" s="51"/>
      <c r="RY45" s="51"/>
      <c r="RZ45" s="51"/>
      <c r="SA45" s="51"/>
      <c r="SB45" s="51"/>
      <c r="SC45" s="51"/>
      <c r="SD45" s="51"/>
      <c r="SE45" s="51"/>
      <c r="SF45" s="51"/>
      <c r="SG45" s="51"/>
      <c r="SH45" s="51"/>
      <c r="SI45" s="51"/>
      <c r="SJ45" s="51"/>
      <c r="SK45" s="51"/>
      <c r="SL45" s="51"/>
      <c r="SM45" s="51"/>
      <c r="SN45" s="51"/>
      <c r="SO45" s="51"/>
      <c r="SP45" s="51"/>
      <c r="SQ45" s="51"/>
      <c r="SR45" s="51"/>
      <c r="SS45" s="51"/>
      <c r="ST45" s="51"/>
      <c r="SU45" s="51"/>
      <c r="SV45" s="51"/>
      <c r="SW45" s="51"/>
      <c r="SX45" s="51"/>
      <c r="SY45" s="51"/>
      <c r="SZ45" s="51"/>
      <c r="TA45" s="51"/>
      <c r="TB45" s="51"/>
      <c r="TC45" s="51"/>
      <c r="TD45" s="51"/>
      <c r="TE45" s="51"/>
      <c r="TF45" s="51"/>
      <c r="TG45" s="51"/>
      <c r="TH45" s="51"/>
      <c r="TI45" s="51"/>
      <c r="TJ45" s="51"/>
      <c r="TK45" s="51"/>
      <c r="TL45" s="51"/>
      <c r="TM45" s="51"/>
      <c r="TN45" s="51"/>
      <c r="TO45" s="51"/>
      <c r="TP45" s="51"/>
      <c r="TQ45" s="51"/>
      <c r="TR45" s="51"/>
      <c r="TS45" s="51"/>
      <c r="TT45" s="51"/>
      <c r="TU45" s="51"/>
      <c r="TV45" s="51"/>
      <c r="TW45" s="51"/>
      <c r="TX45" s="51"/>
      <c r="TY45" s="51"/>
      <c r="TZ45" s="51"/>
      <c r="UA45" s="51"/>
      <c r="UB45" s="51"/>
      <c r="UC45" s="51"/>
      <c r="UD45" s="51"/>
      <c r="UE45" s="51"/>
      <c r="UF45" s="51"/>
      <c r="UG45" s="51"/>
      <c r="UH45" s="51"/>
      <c r="UI45" s="51"/>
      <c r="UJ45" s="51"/>
      <c r="UK45" s="51"/>
      <c r="UL45" s="51"/>
      <c r="UM45" s="51"/>
      <c r="UN45" s="51"/>
      <c r="UO45" s="51"/>
      <c r="UP45" s="51"/>
      <c r="UQ45" s="51"/>
      <c r="UR45" s="51"/>
      <c r="US45" s="51"/>
      <c r="UT45" s="51"/>
      <c r="UU45" s="51"/>
      <c r="UV45" s="51"/>
      <c r="UW45" s="51"/>
      <c r="UX45" s="51"/>
      <c r="UY45" s="51"/>
      <c r="UZ45" s="51"/>
      <c r="VA45" s="51"/>
      <c r="VB45" s="51"/>
      <c r="VC45" s="51"/>
      <c r="VD45" s="51"/>
      <c r="VE45" s="51"/>
      <c r="VF45" s="51"/>
      <c r="VG45" s="51"/>
      <c r="VH45" s="51"/>
      <c r="VI45" s="51"/>
      <c r="VJ45" s="51"/>
      <c r="VK45" s="51"/>
      <c r="VL45" s="51"/>
      <c r="VM45" s="51"/>
      <c r="VN45" s="51"/>
      <c r="VO45" s="51"/>
      <c r="VP45" s="51"/>
      <c r="VQ45" s="51"/>
      <c r="VR45" s="51"/>
      <c r="VS45" s="51"/>
      <c r="VT45" s="51"/>
      <c r="VU45" s="51"/>
      <c r="VV45" s="51"/>
      <c r="VW45" s="51"/>
      <c r="VX45" s="51"/>
      <c r="VY45" s="51"/>
      <c r="VZ45" s="51"/>
      <c r="WA45" s="51"/>
      <c r="WB45" s="51"/>
      <c r="WC45" s="51"/>
      <c r="WD45" s="51"/>
      <c r="WE45" s="51"/>
      <c r="WF45" s="51"/>
      <c r="WG45" s="51"/>
      <c r="WH45" s="51"/>
      <c r="WI45" s="51"/>
      <c r="WJ45" s="51"/>
      <c r="WK45" s="51"/>
      <c r="WL45" s="51"/>
      <c r="WM45" s="51"/>
      <c r="WN45" s="51"/>
      <c r="WO45" s="51"/>
      <c r="WP45" s="51"/>
      <c r="WQ45" s="51"/>
      <c r="WR45" s="51"/>
      <c r="WS45" s="51"/>
      <c r="WT45" s="51"/>
      <c r="WU45" s="51"/>
      <c r="WV45" s="51"/>
      <c r="WW45" s="51"/>
      <c r="WX45" s="51"/>
      <c r="WY45" s="51"/>
      <c r="WZ45" s="51"/>
      <c r="XA45" s="51"/>
      <c r="XB45" s="51"/>
      <c r="XC45" s="51"/>
      <c r="XD45" s="51"/>
      <c r="XE45" s="51"/>
      <c r="XF45" s="51"/>
      <c r="XG45" s="51"/>
      <c r="XH45" s="51"/>
      <c r="XI45" s="51"/>
      <c r="XJ45" s="51"/>
      <c r="XK45" s="51"/>
      <c r="XL45" s="51"/>
      <c r="XM45" s="51"/>
      <c r="XN45" s="51"/>
      <c r="XO45" s="51"/>
      <c r="XP45" s="51"/>
      <c r="XQ45" s="51"/>
      <c r="XR45" s="51"/>
      <c r="XS45" s="51"/>
      <c r="XT45" s="51"/>
      <c r="XU45" s="51"/>
      <c r="XV45" s="51"/>
      <c r="XW45" s="51"/>
      <c r="XX45" s="51"/>
      <c r="XY45" s="51"/>
      <c r="XZ45" s="51"/>
      <c r="YA45" s="51"/>
      <c r="YB45" s="51"/>
      <c r="YC45" s="51"/>
      <c r="YD45" s="51"/>
      <c r="YE45" s="51"/>
      <c r="YF45" s="51"/>
      <c r="YG45" s="51"/>
      <c r="YH45" s="51"/>
      <c r="YI45" s="51"/>
      <c r="YJ45" s="51"/>
      <c r="YK45" s="51"/>
      <c r="YL45" s="51"/>
      <c r="YM45" s="51"/>
      <c r="YN45" s="51"/>
      <c r="YO45" s="51"/>
      <c r="YP45" s="51"/>
      <c r="YQ45" s="51"/>
      <c r="YR45" s="51"/>
      <c r="YS45" s="51"/>
      <c r="YT45" s="51"/>
      <c r="YU45" s="51"/>
      <c r="YV45" s="51"/>
      <c r="YW45" s="51"/>
      <c r="YX45" s="51"/>
      <c r="YY45" s="51"/>
      <c r="YZ45" s="51"/>
      <c r="ZA45" s="51"/>
      <c r="ZB45" s="51"/>
      <c r="ZC45" s="51"/>
      <c r="ZD45" s="51"/>
      <c r="ZE45" s="51"/>
      <c r="ZF45" s="51"/>
      <c r="ZG45" s="51"/>
      <c r="ZH45" s="51"/>
      <c r="ZI45" s="51"/>
      <c r="ZJ45" s="51"/>
      <c r="ZK45" s="51"/>
      <c r="ZL45" s="51"/>
      <c r="ZM45" s="51"/>
      <c r="ZN45" s="51"/>
      <c r="ZO45" s="51"/>
      <c r="ZP45" s="51"/>
      <c r="ZQ45" s="51"/>
      <c r="ZR45" s="51"/>
      <c r="ZS45" s="51"/>
      <c r="ZT45" s="51"/>
      <c r="ZU45" s="51"/>
      <c r="ZV45" s="51"/>
      <c r="ZW45" s="51"/>
      <c r="ZX45" s="51"/>
      <c r="ZY45" s="51"/>
      <c r="ZZ45" s="51"/>
      <c r="AAA45" s="51"/>
      <c r="AAB45" s="51"/>
      <c r="AAC45" s="51"/>
      <c r="AAD45" s="51"/>
      <c r="AAE45" s="51"/>
      <c r="AAF45" s="51"/>
      <c r="AAG45" s="51"/>
      <c r="AAH45" s="51"/>
      <c r="AAI45" s="51"/>
      <c r="AAJ45" s="51"/>
      <c r="AAK45" s="51"/>
      <c r="AAL45" s="51"/>
      <c r="AAM45" s="51"/>
      <c r="AAN45" s="51"/>
      <c r="AAO45" s="51"/>
      <c r="AAP45" s="51"/>
      <c r="AAQ45" s="51"/>
      <c r="AAR45" s="51"/>
      <c r="AAS45" s="51"/>
      <c r="AAT45" s="51"/>
      <c r="AAU45" s="51"/>
      <c r="AAV45" s="51"/>
      <c r="AAW45" s="51"/>
      <c r="AAX45" s="51"/>
      <c r="AAY45" s="51"/>
      <c r="AAZ45" s="51"/>
      <c r="ABA45" s="51"/>
      <c r="ABB45" s="51"/>
      <c r="ABC45" s="51"/>
      <c r="ABD45" s="51"/>
      <c r="ABE45" s="51"/>
      <c r="ABF45" s="51"/>
      <c r="ABG45" s="51"/>
      <c r="ABH45" s="51"/>
      <c r="ABI45" s="51"/>
      <c r="ABJ45" s="51"/>
      <c r="ABK45" s="51"/>
      <c r="ABL45" s="51"/>
      <c r="ABM45" s="51"/>
      <c r="ABN45" s="51"/>
      <c r="ABO45" s="51"/>
    </row>
    <row r="46" spans="1:743" s="62" customFormat="1" ht="33" customHeight="1" x14ac:dyDescent="0.25">
      <c r="A46" s="126">
        <v>13</v>
      </c>
      <c r="B46" s="119" t="s">
        <v>13</v>
      </c>
      <c r="C46" s="79">
        <v>2013</v>
      </c>
      <c r="D46" s="30"/>
      <c r="E46" s="29"/>
      <c r="F46" s="97"/>
      <c r="G46" s="97"/>
      <c r="H46" s="80">
        <v>8752</v>
      </c>
      <c r="I46" s="80">
        <v>26</v>
      </c>
      <c r="J46" s="80">
        <v>1</v>
      </c>
      <c r="K46" s="80">
        <v>54</v>
      </c>
      <c r="L46" s="80">
        <v>22</v>
      </c>
      <c r="M46" s="80">
        <v>64</v>
      </c>
      <c r="N46" s="80">
        <v>35</v>
      </c>
      <c r="O46" s="80">
        <v>432</v>
      </c>
      <c r="P46" s="80">
        <v>15</v>
      </c>
      <c r="Q46" s="80">
        <v>4</v>
      </c>
      <c r="R46" s="80">
        <v>33</v>
      </c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  <c r="OT46" s="61"/>
      <c r="OU46" s="61"/>
      <c r="OV46" s="61"/>
      <c r="OW46" s="61"/>
      <c r="OX46" s="61"/>
      <c r="OY46" s="61"/>
      <c r="OZ46" s="61"/>
      <c r="PA46" s="61"/>
      <c r="PB46" s="61"/>
      <c r="PC46" s="61"/>
      <c r="PD46" s="61"/>
      <c r="PE46" s="61"/>
      <c r="PF46" s="61"/>
      <c r="PG46" s="61"/>
      <c r="PH46" s="61"/>
      <c r="PI46" s="61"/>
      <c r="PJ46" s="61"/>
      <c r="PK46" s="61"/>
      <c r="PL46" s="61"/>
      <c r="PM46" s="61"/>
      <c r="PN46" s="61"/>
      <c r="PO46" s="61"/>
      <c r="PP46" s="61"/>
      <c r="PQ46" s="61"/>
      <c r="PR46" s="61"/>
      <c r="PS46" s="61"/>
      <c r="PT46" s="61"/>
      <c r="PU46" s="61"/>
      <c r="PV46" s="61"/>
      <c r="PW46" s="61"/>
      <c r="PX46" s="61"/>
      <c r="PY46" s="61"/>
      <c r="PZ46" s="61"/>
      <c r="QA46" s="61"/>
      <c r="QB46" s="61"/>
      <c r="QC46" s="61"/>
      <c r="QD46" s="61"/>
      <c r="QE46" s="61"/>
      <c r="QF46" s="61"/>
      <c r="QG46" s="61"/>
      <c r="QH46" s="61"/>
      <c r="QI46" s="61"/>
      <c r="QJ46" s="61"/>
      <c r="QK46" s="61"/>
      <c r="QL46" s="61"/>
      <c r="QM46" s="61"/>
      <c r="QN46" s="61"/>
      <c r="QO46" s="61"/>
      <c r="QP46" s="61"/>
      <c r="QQ46" s="61"/>
      <c r="QR46" s="61"/>
      <c r="QS46" s="61"/>
      <c r="QT46" s="61"/>
      <c r="QU46" s="61"/>
      <c r="QV46" s="61"/>
      <c r="QW46" s="61"/>
      <c r="QX46" s="61"/>
      <c r="QY46" s="61"/>
      <c r="QZ46" s="61"/>
      <c r="RA46" s="61"/>
      <c r="RB46" s="61"/>
      <c r="RC46" s="61"/>
      <c r="RD46" s="61"/>
      <c r="RE46" s="61"/>
      <c r="RF46" s="61"/>
      <c r="RG46" s="61"/>
      <c r="RH46" s="61"/>
      <c r="RI46" s="61"/>
      <c r="RJ46" s="61"/>
      <c r="RK46" s="61"/>
      <c r="RL46" s="61"/>
      <c r="RM46" s="61"/>
      <c r="RN46" s="61"/>
      <c r="RO46" s="61"/>
      <c r="RP46" s="61"/>
      <c r="RQ46" s="61"/>
      <c r="RR46" s="61"/>
      <c r="RS46" s="61"/>
      <c r="RT46" s="61"/>
      <c r="RU46" s="61"/>
      <c r="RV46" s="61"/>
      <c r="RW46" s="61"/>
      <c r="RX46" s="61"/>
      <c r="RY46" s="61"/>
      <c r="RZ46" s="61"/>
      <c r="SA46" s="61"/>
      <c r="SB46" s="61"/>
      <c r="SC46" s="61"/>
      <c r="SD46" s="61"/>
      <c r="SE46" s="61"/>
      <c r="SF46" s="61"/>
      <c r="SG46" s="61"/>
      <c r="SH46" s="61"/>
      <c r="SI46" s="61"/>
      <c r="SJ46" s="61"/>
      <c r="SK46" s="61"/>
      <c r="SL46" s="61"/>
      <c r="SM46" s="61"/>
      <c r="SN46" s="61"/>
      <c r="SO46" s="61"/>
      <c r="SP46" s="61"/>
      <c r="SQ46" s="61"/>
      <c r="SR46" s="61"/>
      <c r="SS46" s="61"/>
      <c r="ST46" s="61"/>
      <c r="SU46" s="61"/>
      <c r="SV46" s="61"/>
      <c r="SW46" s="61"/>
      <c r="SX46" s="61"/>
      <c r="SY46" s="61"/>
      <c r="SZ46" s="61"/>
      <c r="TA46" s="61"/>
      <c r="TB46" s="61"/>
      <c r="TC46" s="61"/>
      <c r="TD46" s="61"/>
      <c r="TE46" s="61"/>
      <c r="TF46" s="61"/>
      <c r="TG46" s="61"/>
      <c r="TH46" s="61"/>
      <c r="TI46" s="61"/>
      <c r="TJ46" s="61"/>
      <c r="TK46" s="61"/>
      <c r="TL46" s="61"/>
      <c r="TM46" s="61"/>
      <c r="TN46" s="61"/>
      <c r="TO46" s="61"/>
      <c r="TP46" s="61"/>
      <c r="TQ46" s="61"/>
      <c r="TR46" s="61"/>
      <c r="TS46" s="61"/>
      <c r="TT46" s="61"/>
      <c r="TU46" s="61"/>
      <c r="TV46" s="61"/>
      <c r="TW46" s="61"/>
      <c r="TX46" s="61"/>
      <c r="TY46" s="61"/>
      <c r="TZ46" s="61"/>
      <c r="UA46" s="61"/>
      <c r="UB46" s="61"/>
      <c r="UC46" s="61"/>
      <c r="UD46" s="61"/>
      <c r="UE46" s="61"/>
      <c r="UF46" s="61"/>
      <c r="UG46" s="61"/>
      <c r="UH46" s="61"/>
      <c r="UI46" s="61"/>
      <c r="UJ46" s="61"/>
      <c r="UK46" s="61"/>
      <c r="UL46" s="61"/>
      <c r="UM46" s="61"/>
      <c r="UN46" s="61"/>
      <c r="UO46" s="61"/>
      <c r="UP46" s="61"/>
      <c r="UQ46" s="61"/>
      <c r="UR46" s="61"/>
      <c r="US46" s="61"/>
      <c r="UT46" s="61"/>
      <c r="UU46" s="61"/>
      <c r="UV46" s="61"/>
      <c r="UW46" s="61"/>
      <c r="UX46" s="61"/>
      <c r="UY46" s="61"/>
      <c r="UZ46" s="61"/>
      <c r="VA46" s="61"/>
      <c r="VB46" s="61"/>
      <c r="VC46" s="61"/>
      <c r="VD46" s="61"/>
      <c r="VE46" s="61"/>
      <c r="VF46" s="61"/>
      <c r="VG46" s="61"/>
      <c r="VH46" s="61"/>
      <c r="VI46" s="61"/>
      <c r="VJ46" s="61"/>
      <c r="VK46" s="61"/>
      <c r="VL46" s="61"/>
      <c r="VM46" s="61"/>
      <c r="VN46" s="61"/>
      <c r="VO46" s="61"/>
      <c r="VP46" s="61"/>
      <c r="VQ46" s="61"/>
      <c r="VR46" s="61"/>
      <c r="VS46" s="61"/>
      <c r="VT46" s="61"/>
      <c r="VU46" s="61"/>
      <c r="VV46" s="61"/>
      <c r="VW46" s="61"/>
      <c r="VX46" s="61"/>
      <c r="VY46" s="61"/>
      <c r="VZ46" s="61"/>
      <c r="WA46" s="61"/>
      <c r="WB46" s="61"/>
      <c r="WC46" s="61"/>
      <c r="WD46" s="61"/>
      <c r="WE46" s="61"/>
      <c r="WF46" s="61"/>
      <c r="WG46" s="61"/>
      <c r="WH46" s="61"/>
      <c r="WI46" s="61"/>
      <c r="WJ46" s="61"/>
      <c r="WK46" s="61"/>
      <c r="WL46" s="61"/>
      <c r="WM46" s="61"/>
      <c r="WN46" s="61"/>
      <c r="WO46" s="61"/>
      <c r="WP46" s="61"/>
      <c r="WQ46" s="61"/>
      <c r="WR46" s="61"/>
      <c r="WS46" s="61"/>
      <c r="WT46" s="61"/>
      <c r="WU46" s="61"/>
      <c r="WV46" s="61"/>
      <c r="WW46" s="61"/>
      <c r="WX46" s="61"/>
      <c r="WY46" s="61"/>
      <c r="WZ46" s="61"/>
      <c r="XA46" s="61"/>
      <c r="XB46" s="61"/>
      <c r="XC46" s="61"/>
      <c r="XD46" s="61"/>
      <c r="XE46" s="61"/>
      <c r="XF46" s="61"/>
      <c r="XG46" s="61"/>
      <c r="XH46" s="61"/>
      <c r="XI46" s="61"/>
      <c r="XJ46" s="61"/>
      <c r="XK46" s="61"/>
      <c r="XL46" s="61"/>
      <c r="XM46" s="61"/>
      <c r="XN46" s="61"/>
      <c r="XO46" s="61"/>
      <c r="XP46" s="61"/>
      <c r="XQ46" s="61"/>
      <c r="XR46" s="61"/>
      <c r="XS46" s="61"/>
      <c r="XT46" s="61"/>
      <c r="XU46" s="61"/>
      <c r="XV46" s="61"/>
      <c r="XW46" s="61"/>
      <c r="XX46" s="61"/>
      <c r="XY46" s="61"/>
      <c r="XZ46" s="61"/>
      <c r="YA46" s="61"/>
      <c r="YB46" s="61"/>
      <c r="YC46" s="61"/>
      <c r="YD46" s="61"/>
      <c r="YE46" s="61"/>
      <c r="YF46" s="61"/>
      <c r="YG46" s="61"/>
      <c r="YH46" s="61"/>
      <c r="YI46" s="61"/>
      <c r="YJ46" s="61"/>
      <c r="YK46" s="61"/>
      <c r="YL46" s="61"/>
      <c r="YM46" s="61"/>
      <c r="YN46" s="61"/>
      <c r="YO46" s="61"/>
      <c r="YP46" s="61"/>
      <c r="YQ46" s="61"/>
      <c r="YR46" s="61"/>
      <c r="YS46" s="61"/>
      <c r="YT46" s="61"/>
      <c r="YU46" s="61"/>
      <c r="YV46" s="61"/>
      <c r="YW46" s="61"/>
      <c r="YX46" s="61"/>
      <c r="YY46" s="61"/>
      <c r="YZ46" s="61"/>
      <c r="ZA46" s="61"/>
      <c r="ZB46" s="61"/>
      <c r="ZC46" s="61"/>
      <c r="ZD46" s="61"/>
      <c r="ZE46" s="61"/>
      <c r="ZF46" s="61"/>
      <c r="ZG46" s="61"/>
      <c r="ZH46" s="61"/>
      <c r="ZI46" s="61"/>
      <c r="ZJ46" s="61"/>
      <c r="ZK46" s="61"/>
      <c r="ZL46" s="61"/>
      <c r="ZM46" s="61"/>
      <c r="ZN46" s="61"/>
      <c r="ZO46" s="61"/>
      <c r="ZP46" s="61"/>
      <c r="ZQ46" s="61"/>
      <c r="ZR46" s="61"/>
      <c r="ZS46" s="61"/>
      <c r="ZT46" s="61"/>
      <c r="ZU46" s="61"/>
      <c r="ZV46" s="61"/>
      <c r="ZW46" s="61"/>
      <c r="ZX46" s="61"/>
      <c r="ZY46" s="61"/>
      <c r="ZZ46" s="61"/>
      <c r="AAA46" s="61"/>
      <c r="AAB46" s="61"/>
      <c r="AAC46" s="61"/>
      <c r="AAD46" s="61"/>
      <c r="AAE46" s="61"/>
      <c r="AAF46" s="61"/>
      <c r="AAG46" s="61"/>
      <c r="AAH46" s="61"/>
      <c r="AAI46" s="61"/>
      <c r="AAJ46" s="61"/>
      <c r="AAK46" s="61"/>
      <c r="AAL46" s="61"/>
      <c r="AAM46" s="61"/>
      <c r="AAN46" s="61"/>
      <c r="AAO46" s="61"/>
      <c r="AAP46" s="61"/>
      <c r="AAQ46" s="61"/>
      <c r="AAR46" s="61"/>
      <c r="AAS46" s="61"/>
      <c r="AAT46" s="61"/>
      <c r="AAU46" s="61"/>
      <c r="AAV46" s="61"/>
      <c r="AAW46" s="61"/>
      <c r="AAX46" s="61"/>
      <c r="AAY46" s="61"/>
      <c r="AAZ46" s="61"/>
      <c r="ABA46" s="61"/>
      <c r="ABB46" s="61"/>
      <c r="ABC46" s="61"/>
      <c r="ABD46" s="61"/>
      <c r="ABE46" s="61"/>
      <c r="ABF46" s="61"/>
      <c r="ABG46" s="61"/>
      <c r="ABH46" s="61"/>
      <c r="ABI46" s="61"/>
      <c r="ABJ46" s="61"/>
      <c r="ABK46" s="61"/>
      <c r="ABL46" s="61"/>
      <c r="ABM46" s="61"/>
      <c r="ABN46" s="61"/>
      <c r="ABO46" s="61"/>
    </row>
    <row r="47" spans="1:743" s="62" customFormat="1" ht="33" customHeight="1" x14ac:dyDescent="0.25">
      <c r="A47" s="127"/>
      <c r="B47" s="120"/>
      <c r="C47" s="81">
        <v>2014</v>
      </c>
      <c r="D47" s="31"/>
      <c r="E47" s="6"/>
      <c r="F47" s="99"/>
      <c r="G47" s="99"/>
      <c r="H47" s="82">
        <v>9163</v>
      </c>
      <c r="I47" s="82">
        <v>19</v>
      </c>
      <c r="J47" s="82">
        <v>29</v>
      </c>
      <c r="K47" s="82">
        <v>38</v>
      </c>
      <c r="L47" s="82">
        <v>39</v>
      </c>
      <c r="M47" s="82">
        <v>44</v>
      </c>
      <c r="N47" s="82">
        <v>37</v>
      </c>
      <c r="O47" s="82">
        <v>412</v>
      </c>
      <c r="P47" s="82">
        <v>19</v>
      </c>
      <c r="Q47" s="82">
        <v>3</v>
      </c>
      <c r="R47" s="82">
        <v>56</v>
      </c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  <c r="KJ47" s="61"/>
      <c r="KK47" s="61"/>
      <c r="KL47" s="61"/>
      <c r="KM47" s="61"/>
      <c r="KN47" s="61"/>
      <c r="KO47" s="61"/>
      <c r="KP47" s="61"/>
      <c r="KQ47" s="61"/>
      <c r="KR47" s="61"/>
      <c r="KS47" s="61"/>
      <c r="KT47" s="61"/>
      <c r="KU47" s="61"/>
      <c r="KV47" s="61"/>
      <c r="KW47" s="61"/>
      <c r="KX47" s="61"/>
      <c r="KY47" s="61"/>
      <c r="KZ47" s="61"/>
      <c r="LA47" s="61"/>
      <c r="LB47" s="61"/>
      <c r="LC47" s="61"/>
      <c r="LD47" s="61"/>
      <c r="LE47" s="61"/>
      <c r="LF47" s="61"/>
      <c r="LG47" s="61"/>
      <c r="LH47" s="61"/>
      <c r="LI47" s="61"/>
      <c r="LJ47" s="61"/>
      <c r="LK47" s="61"/>
      <c r="LL47" s="61"/>
      <c r="LM47" s="61"/>
      <c r="LN47" s="61"/>
      <c r="LO47" s="61"/>
      <c r="LP47" s="61"/>
      <c r="LQ47" s="61"/>
      <c r="LR47" s="61"/>
      <c r="LS47" s="61"/>
      <c r="LT47" s="61"/>
      <c r="LU47" s="61"/>
      <c r="LV47" s="61"/>
      <c r="LW47" s="61"/>
      <c r="LX47" s="61"/>
      <c r="LY47" s="61"/>
      <c r="LZ47" s="61"/>
      <c r="MA47" s="61"/>
      <c r="MB47" s="61"/>
      <c r="MC47" s="61"/>
      <c r="MD47" s="61"/>
      <c r="ME47" s="61"/>
      <c r="MF47" s="61"/>
      <c r="MG47" s="61"/>
      <c r="MH47" s="61"/>
      <c r="MI47" s="61"/>
      <c r="MJ47" s="61"/>
      <c r="MK47" s="61"/>
      <c r="ML47" s="61"/>
      <c r="MM47" s="61"/>
      <c r="MN47" s="61"/>
      <c r="MO47" s="61"/>
      <c r="MP47" s="61"/>
      <c r="MQ47" s="61"/>
      <c r="MR47" s="61"/>
      <c r="MS47" s="61"/>
      <c r="MT47" s="61"/>
      <c r="MU47" s="61"/>
      <c r="MV47" s="61"/>
      <c r="MW47" s="61"/>
      <c r="MX47" s="61"/>
      <c r="MY47" s="61"/>
      <c r="MZ47" s="61"/>
      <c r="NA47" s="61"/>
      <c r="NB47" s="61"/>
      <c r="NC47" s="61"/>
      <c r="ND47" s="61"/>
      <c r="NE47" s="61"/>
      <c r="NF47" s="61"/>
      <c r="NG47" s="61"/>
      <c r="NH47" s="61"/>
      <c r="NI47" s="61"/>
      <c r="NJ47" s="61"/>
      <c r="NK47" s="61"/>
      <c r="NL47" s="61"/>
      <c r="NM47" s="61"/>
      <c r="NN47" s="61"/>
      <c r="NO47" s="61"/>
      <c r="NP47" s="61"/>
      <c r="NQ47" s="61"/>
      <c r="NR47" s="61"/>
      <c r="NS47" s="61"/>
      <c r="NT47" s="61"/>
      <c r="NU47" s="61"/>
      <c r="NV47" s="61"/>
      <c r="NW47" s="61"/>
      <c r="NX47" s="61"/>
      <c r="NY47" s="61"/>
      <c r="NZ47" s="61"/>
      <c r="OA47" s="61"/>
      <c r="OB47" s="61"/>
      <c r="OC47" s="61"/>
      <c r="OD47" s="61"/>
      <c r="OE47" s="61"/>
      <c r="OF47" s="61"/>
      <c r="OG47" s="61"/>
      <c r="OH47" s="61"/>
      <c r="OI47" s="61"/>
      <c r="OJ47" s="61"/>
      <c r="OK47" s="61"/>
      <c r="OL47" s="61"/>
      <c r="OM47" s="61"/>
      <c r="ON47" s="61"/>
      <c r="OO47" s="61"/>
      <c r="OP47" s="61"/>
      <c r="OQ47" s="61"/>
      <c r="OR47" s="61"/>
      <c r="OS47" s="61"/>
      <c r="OT47" s="61"/>
      <c r="OU47" s="61"/>
      <c r="OV47" s="61"/>
      <c r="OW47" s="61"/>
      <c r="OX47" s="61"/>
      <c r="OY47" s="61"/>
      <c r="OZ47" s="61"/>
      <c r="PA47" s="61"/>
      <c r="PB47" s="61"/>
      <c r="PC47" s="61"/>
      <c r="PD47" s="61"/>
      <c r="PE47" s="61"/>
      <c r="PF47" s="61"/>
      <c r="PG47" s="61"/>
      <c r="PH47" s="61"/>
      <c r="PI47" s="61"/>
      <c r="PJ47" s="61"/>
      <c r="PK47" s="61"/>
      <c r="PL47" s="61"/>
      <c r="PM47" s="61"/>
      <c r="PN47" s="61"/>
      <c r="PO47" s="61"/>
      <c r="PP47" s="61"/>
      <c r="PQ47" s="61"/>
      <c r="PR47" s="61"/>
      <c r="PS47" s="61"/>
      <c r="PT47" s="61"/>
      <c r="PU47" s="61"/>
      <c r="PV47" s="61"/>
      <c r="PW47" s="61"/>
      <c r="PX47" s="61"/>
      <c r="PY47" s="61"/>
      <c r="PZ47" s="61"/>
      <c r="QA47" s="61"/>
      <c r="QB47" s="61"/>
      <c r="QC47" s="61"/>
      <c r="QD47" s="61"/>
      <c r="QE47" s="61"/>
      <c r="QF47" s="61"/>
      <c r="QG47" s="61"/>
      <c r="QH47" s="61"/>
      <c r="QI47" s="61"/>
      <c r="QJ47" s="61"/>
      <c r="QK47" s="61"/>
      <c r="QL47" s="61"/>
      <c r="QM47" s="61"/>
      <c r="QN47" s="61"/>
      <c r="QO47" s="61"/>
      <c r="QP47" s="61"/>
      <c r="QQ47" s="61"/>
      <c r="QR47" s="61"/>
      <c r="QS47" s="61"/>
      <c r="QT47" s="61"/>
      <c r="QU47" s="61"/>
      <c r="QV47" s="61"/>
      <c r="QW47" s="61"/>
      <c r="QX47" s="61"/>
      <c r="QY47" s="61"/>
      <c r="QZ47" s="61"/>
      <c r="RA47" s="61"/>
      <c r="RB47" s="61"/>
      <c r="RC47" s="61"/>
      <c r="RD47" s="61"/>
      <c r="RE47" s="61"/>
      <c r="RF47" s="61"/>
      <c r="RG47" s="61"/>
      <c r="RH47" s="61"/>
      <c r="RI47" s="61"/>
      <c r="RJ47" s="61"/>
      <c r="RK47" s="61"/>
      <c r="RL47" s="61"/>
      <c r="RM47" s="61"/>
      <c r="RN47" s="61"/>
      <c r="RO47" s="61"/>
      <c r="RP47" s="61"/>
      <c r="RQ47" s="61"/>
      <c r="RR47" s="61"/>
      <c r="RS47" s="61"/>
      <c r="RT47" s="61"/>
      <c r="RU47" s="61"/>
      <c r="RV47" s="61"/>
      <c r="RW47" s="61"/>
      <c r="RX47" s="61"/>
      <c r="RY47" s="61"/>
      <c r="RZ47" s="61"/>
      <c r="SA47" s="61"/>
      <c r="SB47" s="61"/>
      <c r="SC47" s="61"/>
      <c r="SD47" s="61"/>
      <c r="SE47" s="61"/>
      <c r="SF47" s="61"/>
      <c r="SG47" s="61"/>
      <c r="SH47" s="61"/>
      <c r="SI47" s="61"/>
      <c r="SJ47" s="61"/>
      <c r="SK47" s="61"/>
      <c r="SL47" s="61"/>
      <c r="SM47" s="61"/>
      <c r="SN47" s="61"/>
      <c r="SO47" s="61"/>
      <c r="SP47" s="61"/>
      <c r="SQ47" s="61"/>
      <c r="SR47" s="61"/>
      <c r="SS47" s="61"/>
      <c r="ST47" s="61"/>
      <c r="SU47" s="61"/>
      <c r="SV47" s="61"/>
      <c r="SW47" s="61"/>
      <c r="SX47" s="61"/>
      <c r="SY47" s="61"/>
      <c r="SZ47" s="61"/>
      <c r="TA47" s="61"/>
      <c r="TB47" s="61"/>
      <c r="TC47" s="61"/>
      <c r="TD47" s="61"/>
      <c r="TE47" s="61"/>
      <c r="TF47" s="61"/>
      <c r="TG47" s="61"/>
      <c r="TH47" s="61"/>
      <c r="TI47" s="61"/>
      <c r="TJ47" s="61"/>
      <c r="TK47" s="61"/>
      <c r="TL47" s="61"/>
      <c r="TM47" s="61"/>
      <c r="TN47" s="61"/>
      <c r="TO47" s="61"/>
      <c r="TP47" s="61"/>
      <c r="TQ47" s="61"/>
      <c r="TR47" s="61"/>
      <c r="TS47" s="61"/>
      <c r="TT47" s="61"/>
      <c r="TU47" s="61"/>
      <c r="TV47" s="61"/>
      <c r="TW47" s="61"/>
      <c r="TX47" s="61"/>
      <c r="TY47" s="61"/>
      <c r="TZ47" s="61"/>
      <c r="UA47" s="61"/>
      <c r="UB47" s="61"/>
      <c r="UC47" s="61"/>
      <c r="UD47" s="61"/>
      <c r="UE47" s="61"/>
      <c r="UF47" s="61"/>
      <c r="UG47" s="61"/>
      <c r="UH47" s="61"/>
      <c r="UI47" s="61"/>
      <c r="UJ47" s="61"/>
      <c r="UK47" s="61"/>
      <c r="UL47" s="61"/>
      <c r="UM47" s="61"/>
      <c r="UN47" s="61"/>
      <c r="UO47" s="61"/>
      <c r="UP47" s="61"/>
      <c r="UQ47" s="61"/>
      <c r="UR47" s="61"/>
      <c r="US47" s="61"/>
      <c r="UT47" s="61"/>
      <c r="UU47" s="61"/>
      <c r="UV47" s="61"/>
      <c r="UW47" s="61"/>
      <c r="UX47" s="61"/>
      <c r="UY47" s="61"/>
      <c r="UZ47" s="61"/>
      <c r="VA47" s="61"/>
      <c r="VB47" s="61"/>
      <c r="VC47" s="61"/>
      <c r="VD47" s="61"/>
      <c r="VE47" s="61"/>
      <c r="VF47" s="61"/>
      <c r="VG47" s="61"/>
      <c r="VH47" s="61"/>
      <c r="VI47" s="61"/>
      <c r="VJ47" s="61"/>
      <c r="VK47" s="61"/>
      <c r="VL47" s="61"/>
      <c r="VM47" s="61"/>
      <c r="VN47" s="61"/>
      <c r="VO47" s="61"/>
      <c r="VP47" s="61"/>
      <c r="VQ47" s="61"/>
      <c r="VR47" s="61"/>
      <c r="VS47" s="61"/>
      <c r="VT47" s="61"/>
      <c r="VU47" s="61"/>
      <c r="VV47" s="61"/>
      <c r="VW47" s="61"/>
      <c r="VX47" s="61"/>
      <c r="VY47" s="61"/>
      <c r="VZ47" s="61"/>
      <c r="WA47" s="61"/>
      <c r="WB47" s="61"/>
      <c r="WC47" s="61"/>
      <c r="WD47" s="61"/>
      <c r="WE47" s="61"/>
      <c r="WF47" s="61"/>
      <c r="WG47" s="61"/>
      <c r="WH47" s="61"/>
      <c r="WI47" s="61"/>
      <c r="WJ47" s="61"/>
      <c r="WK47" s="61"/>
      <c r="WL47" s="61"/>
      <c r="WM47" s="61"/>
      <c r="WN47" s="61"/>
      <c r="WO47" s="61"/>
      <c r="WP47" s="61"/>
      <c r="WQ47" s="61"/>
      <c r="WR47" s="61"/>
      <c r="WS47" s="61"/>
      <c r="WT47" s="61"/>
      <c r="WU47" s="61"/>
      <c r="WV47" s="61"/>
      <c r="WW47" s="61"/>
      <c r="WX47" s="61"/>
      <c r="WY47" s="61"/>
      <c r="WZ47" s="61"/>
      <c r="XA47" s="61"/>
      <c r="XB47" s="61"/>
      <c r="XC47" s="61"/>
      <c r="XD47" s="61"/>
      <c r="XE47" s="61"/>
      <c r="XF47" s="61"/>
      <c r="XG47" s="61"/>
      <c r="XH47" s="61"/>
      <c r="XI47" s="61"/>
      <c r="XJ47" s="61"/>
      <c r="XK47" s="61"/>
      <c r="XL47" s="61"/>
      <c r="XM47" s="61"/>
      <c r="XN47" s="61"/>
      <c r="XO47" s="61"/>
      <c r="XP47" s="61"/>
      <c r="XQ47" s="61"/>
      <c r="XR47" s="61"/>
      <c r="XS47" s="61"/>
      <c r="XT47" s="61"/>
      <c r="XU47" s="61"/>
      <c r="XV47" s="61"/>
      <c r="XW47" s="61"/>
      <c r="XX47" s="61"/>
      <c r="XY47" s="61"/>
      <c r="XZ47" s="61"/>
      <c r="YA47" s="61"/>
      <c r="YB47" s="61"/>
      <c r="YC47" s="61"/>
      <c r="YD47" s="61"/>
      <c r="YE47" s="61"/>
      <c r="YF47" s="61"/>
      <c r="YG47" s="61"/>
      <c r="YH47" s="61"/>
      <c r="YI47" s="61"/>
      <c r="YJ47" s="61"/>
      <c r="YK47" s="61"/>
      <c r="YL47" s="61"/>
      <c r="YM47" s="61"/>
      <c r="YN47" s="61"/>
      <c r="YO47" s="61"/>
      <c r="YP47" s="61"/>
      <c r="YQ47" s="61"/>
      <c r="YR47" s="61"/>
      <c r="YS47" s="61"/>
      <c r="YT47" s="61"/>
      <c r="YU47" s="61"/>
      <c r="YV47" s="61"/>
      <c r="YW47" s="61"/>
      <c r="YX47" s="61"/>
      <c r="YY47" s="61"/>
      <c r="YZ47" s="61"/>
      <c r="ZA47" s="61"/>
      <c r="ZB47" s="61"/>
      <c r="ZC47" s="61"/>
      <c r="ZD47" s="61"/>
      <c r="ZE47" s="61"/>
      <c r="ZF47" s="61"/>
      <c r="ZG47" s="61"/>
      <c r="ZH47" s="61"/>
      <c r="ZI47" s="61"/>
      <c r="ZJ47" s="61"/>
      <c r="ZK47" s="61"/>
      <c r="ZL47" s="61"/>
      <c r="ZM47" s="61"/>
      <c r="ZN47" s="61"/>
      <c r="ZO47" s="61"/>
      <c r="ZP47" s="61"/>
      <c r="ZQ47" s="61"/>
      <c r="ZR47" s="61"/>
      <c r="ZS47" s="61"/>
      <c r="ZT47" s="61"/>
      <c r="ZU47" s="61"/>
      <c r="ZV47" s="61"/>
      <c r="ZW47" s="61"/>
      <c r="ZX47" s="61"/>
      <c r="ZY47" s="61"/>
      <c r="ZZ47" s="61"/>
      <c r="AAA47" s="61"/>
      <c r="AAB47" s="61"/>
      <c r="AAC47" s="61"/>
      <c r="AAD47" s="61"/>
      <c r="AAE47" s="61"/>
      <c r="AAF47" s="61"/>
      <c r="AAG47" s="61"/>
      <c r="AAH47" s="61"/>
      <c r="AAI47" s="61"/>
      <c r="AAJ47" s="61"/>
      <c r="AAK47" s="61"/>
      <c r="AAL47" s="61"/>
      <c r="AAM47" s="61"/>
      <c r="AAN47" s="61"/>
      <c r="AAO47" s="61"/>
      <c r="AAP47" s="61"/>
      <c r="AAQ47" s="61"/>
      <c r="AAR47" s="61"/>
      <c r="AAS47" s="61"/>
      <c r="AAT47" s="61"/>
      <c r="AAU47" s="61"/>
      <c r="AAV47" s="61"/>
      <c r="AAW47" s="61"/>
      <c r="AAX47" s="61"/>
      <c r="AAY47" s="61"/>
      <c r="AAZ47" s="61"/>
      <c r="ABA47" s="61"/>
      <c r="ABB47" s="61"/>
      <c r="ABC47" s="61"/>
      <c r="ABD47" s="61"/>
      <c r="ABE47" s="61"/>
      <c r="ABF47" s="61"/>
      <c r="ABG47" s="61"/>
      <c r="ABH47" s="61"/>
      <c r="ABI47" s="61"/>
      <c r="ABJ47" s="61"/>
      <c r="ABK47" s="61"/>
      <c r="ABL47" s="61"/>
      <c r="ABM47" s="61"/>
      <c r="ABN47" s="61"/>
      <c r="ABO47" s="61"/>
    </row>
    <row r="48" spans="1:743" s="62" customFormat="1" ht="33" customHeight="1" thickBot="1" x14ac:dyDescent="0.3">
      <c r="A48" s="128"/>
      <c r="B48" s="121"/>
      <c r="C48" s="83">
        <v>2015</v>
      </c>
      <c r="D48" s="40">
        <v>0</v>
      </c>
      <c r="E48" s="84">
        <v>0</v>
      </c>
      <c r="F48" s="36">
        <v>5516</v>
      </c>
      <c r="G48" s="36">
        <v>5516</v>
      </c>
      <c r="H48" s="84">
        <v>9417</v>
      </c>
      <c r="I48" s="84">
        <v>18</v>
      </c>
      <c r="J48" s="84">
        <v>49</v>
      </c>
      <c r="K48" s="84">
        <v>24</v>
      </c>
      <c r="L48" s="84">
        <v>30</v>
      </c>
      <c r="M48" s="84">
        <v>60</v>
      </c>
      <c r="N48" s="84">
        <v>21</v>
      </c>
      <c r="O48" s="84">
        <v>525</v>
      </c>
      <c r="P48" s="84">
        <v>22</v>
      </c>
      <c r="Q48" s="84">
        <v>3</v>
      </c>
      <c r="R48" s="84">
        <v>43</v>
      </c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  <c r="OT48" s="61"/>
      <c r="OU48" s="61"/>
      <c r="OV48" s="61"/>
      <c r="OW48" s="61"/>
      <c r="OX48" s="61"/>
      <c r="OY48" s="61"/>
      <c r="OZ48" s="61"/>
      <c r="PA48" s="61"/>
      <c r="PB48" s="61"/>
      <c r="PC48" s="61"/>
      <c r="PD48" s="61"/>
      <c r="PE48" s="61"/>
      <c r="PF48" s="61"/>
      <c r="PG48" s="61"/>
      <c r="PH48" s="61"/>
      <c r="PI48" s="61"/>
      <c r="PJ48" s="61"/>
      <c r="PK48" s="61"/>
      <c r="PL48" s="61"/>
      <c r="PM48" s="61"/>
      <c r="PN48" s="61"/>
      <c r="PO48" s="61"/>
      <c r="PP48" s="61"/>
      <c r="PQ48" s="61"/>
      <c r="PR48" s="61"/>
      <c r="PS48" s="61"/>
      <c r="PT48" s="61"/>
      <c r="PU48" s="61"/>
      <c r="PV48" s="61"/>
      <c r="PW48" s="61"/>
      <c r="PX48" s="61"/>
      <c r="PY48" s="61"/>
      <c r="PZ48" s="61"/>
      <c r="QA48" s="61"/>
      <c r="QB48" s="61"/>
      <c r="QC48" s="61"/>
      <c r="QD48" s="61"/>
      <c r="QE48" s="61"/>
      <c r="QF48" s="61"/>
      <c r="QG48" s="61"/>
      <c r="QH48" s="61"/>
      <c r="QI48" s="61"/>
      <c r="QJ48" s="61"/>
      <c r="QK48" s="61"/>
      <c r="QL48" s="61"/>
      <c r="QM48" s="61"/>
      <c r="QN48" s="61"/>
      <c r="QO48" s="61"/>
      <c r="QP48" s="61"/>
      <c r="QQ48" s="61"/>
      <c r="QR48" s="61"/>
      <c r="QS48" s="61"/>
      <c r="QT48" s="61"/>
      <c r="QU48" s="61"/>
      <c r="QV48" s="61"/>
      <c r="QW48" s="61"/>
      <c r="QX48" s="61"/>
      <c r="QY48" s="61"/>
      <c r="QZ48" s="61"/>
      <c r="RA48" s="61"/>
      <c r="RB48" s="61"/>
      <c r="RC48" s="61"/>
      <c r="RD48" s="61"/>
      <c r="RE48" s="61"/>
      <c r="RF48" s="61"/>
      <c r="RG48" s="61"/>
      <c r="RH48" s="61"/>
      <c r="RI48" s="61"/>
      <c r="RJ48" s="61"/>
      <c r="RK48" s="61"/>
      <c r="RL48" s="61"/>
      <c r="RM48" s="61"/>
      <c r="RN48" s="61"/>
      <c r="RO48" s="61"/>
      <c r="RP48" s="61"/>
      <c r="RQ48" s="61"/>
      <c r="RR48" s="61"/>
      <c r="RS48" s="61"/>
      <c r="RT48" s="61"/>
      <c r="RU48" s="61"/>
      <c r="RV48" s="61"/>
      <c r="RW48" s="61"/>
      <c r="RX48" s="61"/>
      <c r="RY48" s="61"/>
      <c r="RZ48" s="61"/>
      <c r="SA48" s="61"/>
      <c r="SB48" s="61"/>
      <c r="SC48" s="61"/>
      <c r="SD48" s="61"/>
      <c r="SE48" s="61"/>
      <c r="SF48" s="61"/>
      <c r="SG48" s="61"/>
      <c r="SH48" s="61"/>
      <c r="SI48" s="61"/>
      <c r="SJ48" s="61"/>
      <c r="SK48" s="61"/>
      <c r="SL48" s="61"/>
      <c r="SM48" s="61"/>
      <c r="SN48" s="61"/>
      <c r="SO48" s="61"/>
      <c r="SP48" s="61"/>
      <c r="SQ48" s="61"/>
      <c r="SR48" s="61"/>
      <c r="SS48" s="61"/>
      <c r="ST48" s="61"/>
      <c r="SU48" s="61"/>
      <c r="SV48" s="61"/>
      <c r="SW48" s="61"/>
      <c r="SX48" s="61"/>
      <c r="SY48" s="61"/>
      <c r="SZ48" s="61"/>
      <c r="TA48" s="61"/>
      <c r="TB48" s="61"/>
      <c r="TC48" s="61"/>
      <c r="TD48" s="61"/>
      <c r="TE48" s="61"/>
      <c r="TF48" s="61"/>
      <c r="TG48" s="61"/>
      <c r="TH48" s="61"/>
      <c r="TI48" s="61"/>
      <c r="TJ48" s="61"/>
      <c r="TK48" s="61"/>
      <c r="TL48" s="61"/>
      <c r="TM48" s="61"/>
      <c r="TN48" s="61"/>
      <c r="TO48" s="61"/>
      <c r="TP48" s="61"/>
      <c r="TQ48" s="61"/>
      <c r="TR48" s="61"/>
      <c r="TS48" s="61"/>
      <c r="TT48" s="61"/>
      <c r="TU48" s="61"/>
      <c r="TV48" s="61"/>
      <c r="TW48" s="61"/>
      <c r="TX48" s="61"/>
      <c r="TY48" s="61"/>
      <c r="TZ48" s="61"/>
      <c r="UA48" s="61"/>
      <c r="UB48" s="61"/>
      <c r="UC48" s="61"/>
      <c r="UD48" s="61"/>
      <c r="UE48" s="61"/>
      <c r="UF48" s="61"/>
      <c r="UG48" s="61"/>
      <c r="UH48" s="61"/>
      <c r="UI48" s="61"/>
      <c r="UJ48" s="61"/>
      <c r="UK48" s="61"/>
      <c r="UL48" s="61"/>
      <c r="UM48" s="61"/>
      <c r="UN48" s="61"/>
      <c r="UO48" s="61"/>
      <c r="UP48" s="61"/>
      <c r="UQ48" s="61"/>
      <c r="UR48" s="61"/>
      <c r="US48" s="61"/>
      <c r="UT48" s="61"/>
      <c r="UU48" s="61"/>
      <c r="UV48" s="61"/>
      <c r="UW48" s="61"/>
      <c r="UX48" s="61"/>
      <c r="UY48" s="61"/>
      <c r="UZ48" s="61"/>
      <c r="VA48" s="61"/>
      <c r="VB48" s="61"/>
      <c r="VC48" s="61"/>
      <c r="VD48" s="61"/>
      <c r="VE48" s="61"/>
      <c r="VF48" s="61"/>
      <c r="VG48" s="61"/>
      <c r="VH48" s="61"/>
      <c r="VI48" s="61"/>
      <c r="VJ48" s="61"/>
      <c r="VK48" s="61"/>
      <c r="VL48" s="61"/>
      <c r="VM48" s="61"/>
      <c r="VN48" s="61"/>
      <c r="VO48" s="61"/>
      <c r="VP48" s="61"/>
      <c r="VQ48" s="61"/>
      <c r="VR48" s="61"/>
      <c r="VS48" s="61"/>
      <c r="VT48" s="61"/>
      <c r="VU48" s="61"/>
      <c r="VV48" s="61"/>
      <c r="VW48" s="61"/>
      <c r="VX48" s="61"/>
      <c r="VY48" s="61"/>
      <c r="VZ48" s="61"/>
      <c r="WA48" s="61"/>
      <c r="WB48" s="61"/>
      <c r="WC48" s="61"/>
      <c r="WD48" s="61"/>
      <c r="WE48" s="61"/>
      <c r="WF48" s="61"/>
      <c r="WG48" s="61"/>
      <c r="WH48" s="61"/>
      <c r="WI48" s="61"/>
      <c r="WJ48" s="61"/>
      <c r="WK48" s="61"/>
      <c r="WL48" s="61"/>
      <c r="WM48" s="61"/>
      <c r="WN48" s="61"/>
      <c r="WO48" s="61"/>
      <c r="WP48" s="61"/>
      <c r="WQ48" s="61"/>
      <c r="WR48" s="61"/>
      <c r="WS48" s="61"/>
      <c r="WT48" s="61"/>
      <c r="WU48" s="61"/>
      <c r="WV48" s="61"/>
      <c r="WW48" s="61"/>
      <c r="WX48" s="61"/>
      <c r="WY48" s="61"/>
      <c r="WZ48" s="61"/>
      <c r="XA48" s="61"/>
      <c r="XB48" s="61"/>
      <c r="XC48" s="61"/>
      <c r="XD48" s="61"/>
      <c r="XE48" s="61"/>
      <c r="XF48" s="61"/>
      <c r="XG48" s="61"/>
      <c r="XH48" s="61"/>
      <c r="XI48" s="61"/>
      <c r="XJ48" s="61"/>
      <c r="XK48" s="61"/>
      <c r="XL48" s="61"/>
      <c r="XM48" s="61"/>
      <c r="XN48" s="61"/>
      <c r="XO48" s="61"/>
      <c r="XP48" s="61"/>
      <c r="XQ48" s="61"/>
      <c r="XR48" s="61"/>
      <c r="XS48" s="61"/>
      <c r="XT48" s="61"/>
      <c r="XU48" s="61"/>
      <c r="XV48" s="61"/>
      <c r="XW48" s="61"/>
      <c r="XX48" s="61"/>
      <c r="XY48" s="61"/>
      <c r="XZ48" s="61"/>
      <c r="YA48" s="61"/>
      <c r="YB48" s="61"/>
      <c r="YC48" s="61"/>
      <c r="YD48" s="61"/>
      <c r="YE48" s="61"/>
      <c r="YF48" s="61"/>
      <c r="YG48" s="61"/>
      <c r="YH48" s="61"/>
      <c r="YI48" s="61"/>
      <c r="YJ48" s="61"/>
      <c r="YK48" s="61"/>
      <c r="YL48" s="61"/>
      <c r="YM48" s="61"/>
      <c r="YN48" s="61"/>
      <c r="YO48" s="61"/>
      <c r="YP48" s="61"/>
      <c r="YQ48" s="61"/>
      <c r="YR48" s="61"/>
      <c r="YS48" s="61"/>
      <c r="YT48" s="61"/>
      <c r="YU48" s="61"/>
      <c r="YV48" s="61"/>
      <c r="YW48" s="61"/>
      <c r="YX48" s="61"/>
      <c r="YY48" s="61"/>
      <c r="YZ48" s="61"/>
      <c r="ZA48" s="61"/>
      <c r="ZB48" s="61"/>
      <c r="ZC48" s="61"/>
      <c r="ZD48" s="61"/>
      <c r="ZE48" s="61"/>
      <c r="ZF48" s="61"/>
      <c r="ZG48" s="61"/>
      <c r="ZH48" s="61"/>
      <c r="ZI48" s="61"/>
      <c r="ZJ48" s="61"/>
      <c r="ZK48" s="61"/>
      <c r="ZL48" s="61"/>
      <c r="ZM48" s="61"/>
      <c r="ZN48" s="61"/>
      <c r="ZO48" s="61"/>
      <c r="ZP48" s="61"/>
      <c r="ZQ48" s="61"/>
      <c r="ZR48" s="61"/>
      <c r="ZS48" s="61"/>
      <c r="ZT48" s="61"/>
      <c r="ZU48" s="61"/>
      <c r="ZV48" s="61"/>
      <c r="ZW48" s="61"/>
      <c r="ZX48" s="61"/>
      <c r="ZY48" s="61"/>
      <c r="ZZ48" s="61"/>
      <c r="AAA48" s="61"/>
      <c r="AAB48" s="61"/>
      <c r="AAC48" s="61"/>
      <c r="AAD48" s="61"/>
      <c r="AAE48" s="61"/>
      <c r="AAF48" s="61"/>
      <c r="AAG48" s="61"/>
      <c r="AAH48" s="61"/>
      <c r="AAI48" s="61"/>
      <c r="AAJ48" s="61"/>
      <c r="AAK48" s="61"/>
      <c r="AAL48" s="61"/>
      <c r="AAM48" s="61"/>
      <c r="AAN48" s="61"/>
      <c r="AAO48" s="61"/>
      <c r="AAP48" s="61"/>
      <c r="AAQ48" s="61"/>
      <c r="AAR48" s="61"/>
      <c r="AAS48" s="61"/>
      <c r="AAT48" s="61"/>
      <c r="AAU48" s="61"/>
      <c r="AAV48" s="61"/>
      <c r="AAW48" s="61"/>
      <c r="AAX48" s="61"/>
      <c r="AAY48" s="61"/>
      <c r="AAZ48" s="61"/>
      <c r="ABA48" s="61"/>
      <c r="ABB48" s="61"/>
      <c r="ABC48" s="61"/>
      <c r="ABD48" s="61"/>
      <c r="ABE48" s="61"/>
      <c r="ABF48" s="61"/>
      <c r="ABG48" s="61"/>
      <c r="ABH48" s="61"/>
      <c r="ABI48" s="61"/>
      <c r="ABJ48" s="61"/>
      <c r="ABK48" s="61"/>
      <c r="ABL48" s="61"/>
      <c r="ABM48" s="61"/>
      <c r="ABN48" s="61"/>
      <c r="ABO48" s="61"/>
    </row>
    <row r="49" spans="1:743" s="60" customFormat="1" ht="33" customHeight="1" x14ac:dyDescent="0.25">
      <c r="A49" s="129">
        <v>14</v>
      </c>
      <c r="B49" s="117" t="s">
        <v>14</v>
      </c>
      <c r="C49" s="79">
        <v>2013</v>
      </c>
      <c r="D49" s="32"/>
      <c r="E49" s="28"/>
      <c r="F49" s="104"/>
      <c r="G49" s="104"/>
      <c r="H49" s="85">
        <v>7524</v>
      </c>
      <c r="I49" s="85">
        <v>13</v>
      </c>
      <c r="J49" s="85">
        <v>39</v>
      </c>
      <c r="K49" s="85">
        <v>35</v>
      </c>
      <c r="L49" s="85">
        <v>22</v>
      </c>
      <c r="M49" s="85">
        <v>37</v>
      </c>
      <c r="N49" s="85">
        <v>20</v>
      </c>
      <c r="O49" s="85">
        <v>332</v>
      </c>
      <c r="P49" s="85">
        <v>23</v>
      </c>
      <c r="Q49" s="85">
        <v>0</v>
      </c>
      <c r="R49" s="85">
        <v>17</v>
      </c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59"/>
      <c r="JM49" s="59"/>
      <c r="JN49" s="59"/>
      <c r="JO49" s="59"/>
      <c r="JP49" s="59"/>
      <c r="JQ49" s="59"/>
      <c r="JR49" s="59"/>
      <c r="JS49" s="59"/>
      <c r="JT49" s="59"/>
      <c r="JU49" s="59"/>
      <c r="JV49" s="59"/>
      <c r="JW49" s="59"/>
      <c r="JX49" s="59"/>
      <c r="JY49" s="59"/>
      <c r="JZ49" s="59"/>
      <c r="KA49" s="59"/>
      <c r="KB49" s="59"/>
      <c r="KC49" s="59"/>
      <c r="KD49" s="59"/>
      <c r="KE49" s="59"/>
      <c r="KF49" s="59"/>
      <c r="KG49" s="59"/>
      <c r="KH49" s="59"/>
      <c r="KI49" s="59"/>
      <c r="KJ49" s="59"/>
      <c r="KK49" s="59"/>
      <c r="KL49" s="59"/>
      <c r="KM49" s="59"/>
      <c r="KN49" s="59"/>
      <c r="KO49" s="59"/>
      <c r="KP49" s="59"/>
      <c r="KQ49" s="59"/>
      <c r="KR49" s="59"/>
      <c r="KS49" s="59"/>
      <c r="KT49" s="59"/>
      <c r="KU49" s="59"/>
      <c r="KV49" s="59"/>
      <c r="KW49" s="59"/>
      <c r="KX49" s="59"/>
      <c r="KY49" s="59"/>
      <c r="KZ49" s="59"/>
      <c r="LA49" s="59"/>
      <c r="LB49" s="59"/>
      <c r="LC49" s="59"/>
      <c r="LD49" s="59"/>
      <c r="LE49" s="59"/>
      <c r="LF49" s="59"/>
      <c r="LG49" s="59"/>
      <c r="LH49" s="59"/>
      <c r="LI49" s="59"/>
      <c r="LJ49" s="59"/>
      <c r="LK49" s="59"/>
      <c r="LL49" s="59"/>
      <c r="LM49" s="59"/>
      <c r="LN49" s="59"/>
      <c r="LO49" s="59"/>
      <c r="LP49" s="59"/>
      <c r="LQ49" s="59"/>
      <c r="LR49" s="59"/>
      <c r="LS49" s="59"/>
      <c r="LT49" s="59"/>
      <c r="LU49" s="59"/>
      <c r="LV49" s="59"/>
      <c r="LW49" s="59"/>
      <c r="LX49" s="59"/>
      <c r="LY49" s="59"/>
      <c r="LZ49" s="59"/>
      <c r="MA49" s="59"/>
      <c r="MB49" s="59"/>
      <c r="MC49" s="59"/>
      <c r="MD49" s="59"/>
      <c r="ME49" s="59"/>
      <c r="MF49" s="59"/>
      <c r="MG49" s="59"/>
      <c r="MH49" s="59"/>
      <c r="MI49" s="59"/>
      <c r="MJ49" s="59"/>
      <c r="MK49" s="59"/>
      <c r="ML49" s="59"/>
      <c r="MM49" s="59"/>
      <c r="MN49" s="59"/>
      <c r="MO49" s="59"/>
      <c r="MP49" s="59"/>
      <c r="MQ49" s="59"/>
      <c r="MR49" s="59"/>
      <c r="MS49" s="59"/>
      <c r="MT49" s="59"/>
      <c r="MU49" s="59"/>
      <c r="MV49" s="59"/>
      <c r="MW49" s="59"/>
      <c r="MX49" s="59"/>
      <c r="MY49" s="59"/>
      <c r="MZ49" s="59"/>
      <c r="NA49" s="59"/>
      <c r="NB49" s="59"/>
      <c r="NC49" s="59"/>
      <c r="ND49" s="59"/>
      <c r="NE49" s="59"/>
      <c r="NF49" s="59"/>
      <c r="NG49" s="59"/>
      <c r="NH49" s="59"/>
      <c r="NI49" s="59"/>
      <c r="NJ49" s="59"/>
      <c r="NK49" s="59"/>
      <c r="NL49" s="59"/>
      <c r="NM49" s="59"/>
      <c r="NN49" s="59"/>
      <c r="NO49" s="59"/>
      <c r="NP49" s="59"/>
      <c r="NQ49" s="59"/>
      <c r="NR49" s="59"/>
      <c r="NS49" s="59"/>
      <c r="NT49" s="59"/>
      <c r="NU49" s="59"/>
      <c r="NV49" s="59"/>
      <c r="NW49" s="59"/>
      <c r="NX49" s="59"/>
      <c r="NY49" s="59"/>
      <c r="NZ49" s="59"/>
      <c r="OA49" s="59"/>
      <c r="OB49" s="59"/>
      <c r="OC49" s="59"/>
      <c r="OD49" s="59"/>
      <c r="OE49" s="59"/>
      <c r="OF49" s="59"/>
      <c r="OG49" s="59"/>
      <c r="OH49" s="59"/>
      <c r="OI49" s="59"/>
      <c r="OJ49" s="59"/>
      <c r="OK49" s="59"/>
      <c r="OL49" s="59"/>
      <c r="OM49" s="59"/>
      <c r="ON49" s="59"/>
      <c r="OO49" s="59"/>
      <c r="OP49" s="59"/>
      <c r="OQ49" s="59"/>
      <c r="OR49" s="59"/>
      <c r="OS49" s="59"/>
      <c r="OT49" s="59"/>
      <c r="OU49" s="59"/>
      <c r="OV49" s="59"/>
      <c r="OW49" s="59"/>
      <c r="OX49" s="59"/>
      <c r="OY49" s="59"/>
      <c r="OZ49" s="59"/>
      <c r="PA49" s="59"/>
      <c r="PB49" s="59"/>
      <c r="PC49" s="59"/>
      <c r="PD49" s="59"/>
      <c r="PE49" s="59"/>
      <c r="PF49" s="59"/>
      <c r="PG49" s="59"/>
      <c r="PH49" s="59"/>
      <c r="PI49" s="59"/>
      <c r="PJ49" s="59"/>
      <c r="PK49" s="59"/>
      <c r="PL49" s="59"/>
      <c r="PM49" s="59"/>
      <c r="PN49" s="59"/>
      <c r="PO49" s="59"/>
      <c r="PP49" s="59"/>
      <c r="PQ49" s="59"/>
      <c r="PR49" s="59"/>
      <c r="PS49" s="59"/>
      <c r="PT49" s="59"/>
      <c r="PU49" s="59"/>
      <c r="PV49" s="59"/>
      <c r="PW49" s="59"/>
      <c r="PX49" s="59"/>
      <c r="PY49" s="59"/>
      <c r="PZ49" s="59"/>
      <c r="QA49" s="59"/>
      <c r="QB49" s="59"/>
      <c r="QC49" s="59"/>
      <c r="QD49" s="59"/>
      <c r="QE49" s="59"/>
      <c r="QF49" s="59"/>
      <c r="QG49" s="59"/>
      <c r="QH49" s="59"/>
      <c r="QI49" s="59"/>
      <c r="QJ49" s="59"/>
      <c r="QK49" s="59"/>
      <c r="QL49" s="59"/>
      <c r="QM49" s="59"/>
      <c r="QN49" s="59"/>
      <c r="QO49" s="59"/>
      <c r="QP49" s="59"/>
      <c r="QQ49" s="59"/>
      <c r="QR49" s="59"/>
      <c r="QS49" s="59"/>
      <c r="QT49" s="59"/>
      <c r="QU49" s="59"/>
      <c r="QV49" s="59"/>
      <c r="QW49" s="59"/>
      <c r="QX49" s="59"/>
      <c r="QY49" s="59"/>
      <c r="QZ49" s="59"/>
      <c r="RA49" s="59"/>
      <c r="RB49" s="59"/>
      <c r="RC49" s="59"/>
      <c r="RD49" s="59"/>
      <c r="RE49" s="59"/>
      <c r="RF49" s="59"/>
      <c r="RG49" s="59"/>
      <c r="RH49" s="59"/>
      <c r="RI49" s="59"/>
      <c r="RJ49" s="59"/>
      <c r="RK49" s="59"/>
      <c r="RL49" s="59"/>
      <c r="RM49" s="59"/>
      <c r="RN49" s="59"/>
      <c r="RO49" s="59"/>
      <c r="RP49" s="59"/>
      <c r="RQ49" s="59"/>
      <c r="RR49" s="59"/>
      <c r="RS49" s="59"/>
      <c r="RT49" s="59"/>
      <c r="RU49" s="59"/>
      <c r="RV49" s="59"/>
      <c r="RW49" s="59"/>
      <c r="RX49" s="59"/>
      <c r="RY49" s="59"/>
      <c r="RZ49" s="59"/>
      <c r="SA49" s="59"/>
      <c r="SB49" s="59"/>
      <c r="SC49" s="59"/>
      <c r="SD49" s="59"/>
      <c r="SE49" s="59"/>
      <c r="SF49" s="59"/>
      <c r="SG49" s="59"/>
      <c r="SH49" s="59"/>
      <c r="SI49" s="59"/>
      <c r="SJ49" s="59"/>
      <c r="SK49" s="59"/>
      <c r="SL49" s="59"/>
      <c r="SM49" s="59"/>
      <c r="SN49" s="59"/>
      <c r="SO49" s="59"/>
      <c r="SP49" s="59"/>
      <c r="SQ49" s="59"/>
      <c r="SR49" s="59"/>
      <c r="SS49" s="59"/>
      <c r="ST49" s="59"/>
      <c r="SU49" s="59"/>
      <c r="SV49" s="59"/>
      <c r="SW49" s="59"/>
      <c r="SX49" s="59"/>
      <c r="SY49" s="59"/>
      <c r="SZ49" s="59"/>
      <c r="TA49" s="59"/>
      <c r="TB49" s="59"/>
      <c r="TC49" s="59"/>
      <c r="TD49" s="59"/>
      <c r="TE49" s="59"/>
      <c r="TF49" s="59"/>
      <c r="TG49" s="59"/>
      <c r="TH49" s="59"/>
      <c r="TI49" s="59"/>
      <c r="TJ49" s="59"/>
      <c r="TK49" s="59"/>
      <c r="TL49" s="59"/>
      <c r="TM49" s="59"/>
      <c r="TN49" s="59"/>
      <c r="TO49" s="59"/>
      <c r="TP49" s="59"/>
      <c r="TQ49" s="59"/>
      <c r="TR49" s="59"/>
      <c r="TS49" s="59"/>
      <c r="TT49" s="59"/>
      <c r="TU49" s="59"/>
      <c r="TV49" s="59"/>
      <c r="TW49" s="59"/>
      <c r="TX49" s="59"/>
      <c r="TY49" s="59"/>
      <c r="TZ49" s="59"/>
      <c r="UA49" s="59"/>
      <c r="UB49" s="59"/>
      <c r="UC49" s="59"/>
      <c r="UD49" s="59"/>
      <c r="UE49" s="59"/>
      <c r="UF49" s="59"/>
      <c r="UG49" s="59"/>
      <c r="UH49" s="59"/>
      <c r="UI49" s="59"/>
      <c r="UJ49" s="59"/>
      <c r="UK49" s="59"/>
      <c r="UL49" s="59"/>
      <c r="UM49" s="59"/>
      <c r="UN49" s="59"/>
      <c r="UO49" s="59"/>
      <c r="UP49" s="59"/>
      <c r="UQ49" s="59"/>
      <c r="UR49" s="59"/>
      <c r="US49" s="59"/>
      <c r="UT49" s="59"/>
      <c r="UU49" s="59"/>
      <c r="UV49" s="59"/>
      <c r="UW49" s="59"/>
      <c r="UX49" s="59"/>
      <c r="UY49" s="59"/>
      <c r="UZ49" s="59"/>
      <c r="VA49" s="59"/>
      <c r="VB49" s="59"/>
      <c r="VC49" s="59"/>
      <c r="VD49" s="59"/>
      <c r="VE49" s="59"/>
      <c r="VF49" s="59"/>
      <c r="VG49" s="59"/>
      <c r="VH49" s="59"/>
      <c r="VI49" s="59"/>
      <c r="VJ49" s="59"/>
      <c r="VK49" s="59"/>
      <c r="VL49" s="59"/>
      <c r="VM49" s="59"/>
      <c r="VN49" s="59"/>
      <c r="VO49" s="59"/>
      <c r="VP49" s="59"/>
      <c r="VQ49" s="59"/>
      <c r="VR49" s="59"/>
      <c r="VS49" s="59"/>
      <c r="VT49" s="59"/>
      <c r="VU49" s="59"/>
      <c r="VV49" s="59"/>
      <c r="VW49" s="59"/>
      <c r="VX49" s="59"/>
      <c r="VY49" s="59"/>
      <c r="VZ49" s="59"/>
      <c r="WA49" s="59"/>
      <c r="WB49" s="59"/>
      <c r="WC49" s="59"/>
      <c r="WD49" s="59"/>
      <c r="WE49" s="59"/>
      <c r="WF49" s="59"/>
      <c r="WG49" s="59"/>
      <c r="WH49" s="59"/>
      <c r="WI49" s="59"/>
      <c r="WJ49" s="59"/>
      <c r="WK49" s="59"/>
      <c r="WL49" s="59"/>
      <c r="WM49" s="59"/>
      <c r="WN49" s="59"/>
      <c r="WO49" s="59"/>
      <c r="WP49" s="59"/>
      <c r="WQ49" s="59"/>
      <c r="WR49" s="59"/>
      <c r="WS49" s="59"/>
      <c r="WT49" s="59"/>
      <c r="WU49" s="59"/>
      <c r="WV49" s="59"/>
      <c r="WW49" s="59"/>
      <c r="WX49" s="59"/>
      <c r="WY49" s="59"/>
      <c r="WZ49" s="59"/>
      <c r="XA49" s="59"/>
      <c r="XB49" s="59"/>
      <c r="XC49" s="59"/>
      <c r="XD49" s="59"/>
      <c r="XE49" s="59"/>
      <c r="XF49" s="59"/>
      <c r="XG49" s="59"/>
      <c r="XH49" s="59"/>
      <c r="XI49" s="59"/>
      <c r="XJ49" s="59"/>
      <c r="XK49" s="59"/>
      <c r="XL49" s="59"/>
      <c r="XM49" s="59"/>
      <c r="XN49" s="59"/>
      <c r="XO49" s="59"/>
      <c r="XP49" s="59"/>
      <c r="XQ49" s="59"/>
      <c r="XR49" s="59"/>
      <c r="XS49" s="59"/>
      <c r="XT49" s="59"/>
      <c r="XU49" s="59"/>
      <c r="XV49" s="59"/>
      <c r="XW49" s="59"/>
      <c r="XX49" s="59"/>
      <c r="XY49" s="59"/>
      <c r="XZ49" s="59"/>
      <c r="YA49" s="59"/>
      <c r="YB49" s="59"/>
      <c r="YC49" s="59"/>
      <c r="YD49" s="59"/>
      <c r="YE49" s="59"/>
      <c r="YF49" s="59"/>
      <c r="YG49" s="59"/>
      <c r="YH49" s="59"/>
      <c r="YI49" s="59"/>
      <c r="YJ49" s="59"/>
      <c r="YK49" s="59"/>
      <c r="YL49" s="59"/>
      <c r="YM49" s="59"/>
      <c r="YN49" s="59"/>
      <c r="YO49" s="59"/>
      <c r="YP49" s="59"/>
      <c r="YQ49" s="59"/>
      <c r="YR49" s="59"/>
      <c r="YS49" s="59"/>
      <c r="YT49" s="59"/>
      <c r="YU49" s="59"/>
      <c r="YV49" s="59"/>
      <c r="YW49" s="59"/>
      <c r="YX49" s="59"/>
      <c r="YY49" s="59"/>
      <c r="YZ49" s="59"/>
      <c r="ZA49" s="59"/>
      <c r="ZB49" s="59"/>
      <c r="ZC49" s="59"/>
      <c r="ZD49" s="59"/>
      <c r="ZE49" s="59"/>
      <c r="ZF49" s="59"/>
      <c r="ZG49" s="59"/>
      <c r="ZH49" s="59"/>
      <c r="ZI49" s="59"/>
      <c r="ZJ49" s="59"/>
      <c r="ZK49" s="59"/>
      <c r="ZL49" s="59"/>
      <c r="ZM49" s="59"/>
      <c r="ZN49" s="59"/>
      <c r="ZO49" s="59"/>
      <c r="ZP49" s="59"/>
      <c r="ZQ49" s="59"/>
      <c r="ZR49" s="59"/>
      <c r="ZS49" s="59"/>
      <c r="ZT49" s="59"/>
      <c r="ZU49" s="59"/>
      <c r="ZV49" s="59"/>
      <c r="ZW49" s="59"/>
      <c r="ZX49" s="59"/>
      <c r="ZY49" s="59"/>
      <c r="ZZ49" s="59"/>
      <c r="AAA49" s="59"/>
      <c r="AAB49" s="59"/>
      <c r="AAC49" s="59"/>
      <c r="AAD49" s="59"/>
      <c r="AAE49" s="59"/>
      <c r="AAF49" s="59"/>
      <c r="AAG49" s="59"/>
      <c r="AAH49" s="59"/>
      <c r="AAI49" s="59"/>
      <c r="AAJ49" s="59"/>
      <c r="AAK49" s="59"/>
      <c r="AAL49" s="59"/>
      <c r="AAM49" s="59"/>
      <c r="AAN49" s="59"/>
      <c r="AAO49" s="59"/>
      <c r="AAP49" s="59"/>
      <c r="AAQ49" s="59"/>
      <c r="AAR49" s="59"/>
      <c r="AAS49" s="59"/>
      <c r="AAT49" s="59"/>
      <c r="AAU49" s="59"/>
      <c r="AAV49" s="59"/>
      <c r="AAW49" s="59"/>
      <c r="AAX49" s="59"/>
      <c r="AAY49" s="59"/>
      <c r="AAZ49" s="59"/>
      <c r="ABA49" s="59"/>
      <c r="ABB49" s="59"/>
      <c r="ABC49" s="59"/>
      <c r="ABD49" s="59"/>
      <c r="ABE49" s="59"/>
      <c r="ABF49" s="59"/>
      <c r="ABG49" s="59"/>
      <c r="ABH49" s="59"/>
      <c r="ABI49" s="59"/>
      <c r="ABJ49" s="59"/>
      <c r="ABK49" s="59"/>
      <c r="ABL49" s="59"/>
      <c r="ABM49" s="59"/>
      <c r="ABN49" s="59"/>
      <c r="ABO49" s="59"/>
    </row>
    <row r="50" spans="1:743" s="60" customFormat="1" ht="33" customHeight="1" x14ac:dyDescent="0.25">
      <c r="A50" s="127"/>
      <c r="B50" s="120"/>
      <c r="C50" s="81">
        <v>2014</v>
      </c>
      <c r="D50" s="31"/>
      <c r="E50" s="6"/>
      <c r="F50" s="99"/>
      <c r="G50" s="99"/>
      <c r="H50" s="82">
        <v>7664</v>
      </c>
      <c r="I50" s="82">
        <v>7</v>
      </c>
      <c r="J50" s="82">
        <v>39</v>
      </c>
      <c r="K50" s="82">
        <v>14</v>
      </c>
      <c r="L50" s="82">
        <v>26</v>
      </c>
      <c r="M50" s="82">
        <v>35</v>
      </c>
      <c r="N50" s="82">
        <v>15</v>
      </c>
      <c r="O50" s="82">
        <v>354</v>
      </c>
      <c r="P50" s="82">
        <v>15</v>
      </c>
      <c r="Q50" s="82">
        <v>0</v>
      </c>
      <c r="R50" s="82">
        <v>17</v>
      </c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59"/>
      <c r="JM50" s="59"/>
      <c r="JN50" s="59"/>
      <c r="JO50" s="59"/>
      <c r="JP50" s="59"/>
      <c r="JQ50" s="59"/>
      <c r="JR50" s="59"/>
      <c r="JS50" s="59"/>
      <c r="JT50" s="59"/>
      <c r="JU50" s="59"/>
      <c r="JV50" s="59"/>
      <c r="JW50" s="59"/>
      <c r="JX50" s="59"/>
      <c r="JY50" s="59"/>
      <c r="JZ50" s="59"/>
      <c r="KA50" s="59"/>
      <c r="KB50" s="59"/>
      <c r="KC50" s="59"/>
      <c r="KD50" s="59"/>
      <c r="KE50" s="59"/>
      <c r="KF50" s="59"/>
      <c r="KG50" s="59"/>
      <c r="KH50" s="59"/>
      <c r="KI50" s="59"/>
      <c r="KJ50" s="59"/>
      <c r="KK50" s="59"/>
      <c r="KL50" s="59"/>
      <c r="KM50" s="59"/>
      <c r="KN50" s="59"/>
      <c r="KO50" s="59"/>
      <c r="KP50" s="59"/>
      <c r="KQ50" s="59"/>
      <c r="KR50" s="59"/>
      <c r="KS50" s="59"/>
      <c r="KT50" s="59"/>
      <c r="KU50" s="59"/>
      <c r="KV50" s="59"/>
      <c r="KW50" s="59"/>
      <c r="KX50" s="59"/>
      <c r="KY50" s="59"/>
      <c r="KZ50" s="59"/>
      <c r="LA50" s="59"/>
      <c r="LB50" s="59"/>
      <c r="LC50" s="59"/>
      <c r="LD50" s="59"/>
      <c r="LE50" s="59"/>
      <c r="LF50" s="59"/>
      <c r="LG50" s="59"/>
      <c r="LH50" s="59"/>
      <c r="LI50" s="59"/>
      <c r="LJ50" s="59"/>
      <c r="LK50" s="59"/>
      <c r="LL50" s="59"/>
      <c r="LM50" s="59"/>
      <c r="LN50" s="59"/>
      <c r="LO50" s="59"/>
      <c r="LP50" s="59"/>
      <c r="LQ50" s="59"/>
      <c r="LR50" s="59"/>
      <c r="LS50" s="59"/>
      <c r="LT50" s="59"/>
      <c r="LU50" s="59"/>
      <c r="LV50" s="59"/>
      <c r="LW50" s="59"/>
      <c r="LX50" s="59"/>
      <c r="LY50" s="59"/>
      <c r="LZ50" s="59"/>
      <c r="MA50" s="59"/>
      <c r="MB50" s="59"/>
      <c r="MC50" s="59"/>
      <c r="MD50" s="59"/>
      <c r="ME50" s="59"/>
      <c r="MF50" s="59"/>
      <c r="MG50" s="59"/>
      <c r="MH50" s="59"/>
      <c r="MI50" s="59"/>
      <c r="MJ50" s="59"/>
      <c r="MK50" s="59"/>
      <c r="ML50" s="59"/>
      <c r="MM50" s="59"/>
      <c r="MN50" s="59"/>
      <c r="MO50" s="59"/>
      <c r="MP50" s="59"/>
      <c r="MQ50" s="59"/>
      <c r="MR50" s="59"/>
      <c r="MS50" s="59"/>
      <c r="MT50" s="59"/>
      <c r="MU50" s="59"/>
      <c r="MV50" s="59"/>
      <c r="MW50" s="59"/>
      <c r="MX50" s="59"/>
      <c r="MY50" s="59"/>
      <c r="MZ50" s="59"/>
      <c r="NA50" s="59"/>
      <c r="NB50" s="59"/>
      <c r="NC50" s="59"/>
      <c r="ND50" s="59"/>
      <c r="NE50" s="59"/>
      <c r="NF50" s="59"/>
      <c r="NG50" s="59"/>
      <c r="NH50" s="59"/>
      <c r="NI50" s="59"/>
      <c r="NJ50" s="59"/>
      <c r="NK50" s="59"/>
      <c r="NL50" s="59"/>
      <c r="NM50" s="59"/>
      <c r="NN50" s="59"/>
      <c r="NO50" s="59"/>
      <c r="NP50" s="59"/>
      <c r="NQ50" s="59"/>
      <c r="NR50" s="59"/>
      <c r="NS50" s="59"/>
      <c r="NT50" s="59"/>
      <c r="NU50" s="59"/>
      <c r="NV50" s="59"/>
      <c r="NW50" s="59"/>
      <c r="NX50" s="59"/>
      <c r="NY50" s="59"/>
      <c r="NZ50" s="59"/>
      <c r="OA50" s="59"/>
      <c r="OB50" s="59"/>
      <c r="OC50" s="59"/>
      <c r="OD50" s="59"/>
      <c r="OE50" s="59"/>
      <c r="OF50" s="59"/>
      <c r="OG50" s="59"/>
      <c r="OH50" s="59"/>
      <c r="OI50" s="59"/>
      <c r="OJ50" s="59"/>
      <c r="OK50" s="59"/>
      <c r="OL50" s="59"/>
      <c r="OM50" s="59"/>
      <c r="ON50" s="59"/>
      <c r="OO50" s="59"/>
      <c r="OP50" s="59"/>
      <c r="OQ50" s="59"/>
      <c r="OR50" s="59"/>
      <c r="OS50" s="59"/>
      <c r="OT50" s="59"/>
      <c r="OU50" s="59"/>
      <c r="OV50" s="59"/>
      <c r="OW50" s="59"/>
      <c r="OX50" s="59"/>
      <c r="OY50" s="59"/>
      <c r="OZ50" s="59"/>
      <c r="PA50" s="59"/>
      <c r="PB50" s="59"/>
      <c r="PC50" s="59"/>
      <c r="PD50" s="59"/>
      <c r="PE50" s="59"/>
      <c r="PF50" s="59"/>
      <c r="PG50" s="59"/>
      <c r="PH50" s="59"/>
      <c r="PI50" s="59"/>
      <c r="PJ50" s="59"/>
      <c r="PK50" s="59"/>
      <c r="PL50" s="59"/>
      <c r="PM50" s="59"/>
      <c r="PN50" s="59"/>
      <c r="PO50" s="59"/>
      <c r="PP50" s="59"/>
      <c r="PQ50" s="59"/>
      <c r="PR50" s="59"/>
      <c r="PS50" s="59"/>
      <c r="PT50" s="59"/>
      <c r="PU50" s="59"/>
      <c r="PV50" s="59"/>
      <c r="PW50" s="59"/>
      <c r="PX50" s="59"/>
      <c r="PY50" s="59"/>
      <c r="PZ50" s="59"/>
      <c r="QA50" s="59"/>
      <c r="QB50" s="59"/>
      <c r="QC50" s="59"/>
      <c r="QD50" s="59"/>
      <c r="QE50" s="59"/>
      <c r="QF50" s="59"/>
      <c r="QG50" s="59"/>
      <c r="QH50" s="59"/>
      <c r="QI50" s="59"/>
      <c r="QJ50" s="59"/>
      <c r="QK50" s="59"/>
      <c r="QL50" s="59"/>
      <c r="QM50" s="59"/>
      <c r="QN50" s="59"/>
      <c r="QO50" s="59"/>
      <c r="QP50" s="59"/>
      <c r="QQ50" s="59"/>
      <c r="QR50" s="59"/>
      <c r="QS50" s="59"/>
      <c r="QT50" s="59"/>
      <c r="QU50" s="59"/>
      <c r="QV50" s="59"/>
      <c r="QW50" s="59"/>
      <c r="QX50" s="59"/>
      <c r="QY50" s="59"/>
      <c r="QZ50" s="59"/>
      <c r="RA50" s="59"/>
      <c r="RB50" s="59"/>
      <c r="RC50" s="59"/>
      <c r="RD50" s="59"/>
      <c r="RE50" s="59"/>
      <c r="RF50" s="59"/>
      <c r="RG50" s="59"/>
      <c r="RH50" s="59"/>
      <c r="RI50" s="59"/>
      <c r="RJ50" s="59"/>
      <c r="RK50" s="59"/>
      <c r="RL50" s="59"/>
      <c r="RM50" s="59"/>
      <c r="RN50" s="59"/>
      <c r="RO50" s="59"/>
      <c r="RP50" s="59"/>
      <c r="RQ50" s="59"/>
      <c r="RR50" s="59"/>
      <c r="RS50" s="59"/>
      <c r="RT50" s="59"/>
      <c r="RU50" s="59"/>
      <c r="RV50" s="59"/>
      <c r="RW50" s="59"/>
      <c r="RX50" s="59"/>
      <c r="RY50" s="59"/>
      <c r="RZ50" s="59"/>
      <c r="SA50" s="59"/>
      <c r="SB50" s="59"/>
      <c r="SC50" s="59"/>
      <c r="SD50" s="59"/>
      <c r="SE50" s="59"/>
      <c r="SF50" s="59"/>
      <c r="SG50" s="59"/>
      <c r="SH50" s="59"/>
      <c r="SI50" s="59"/>
      <c r="SJ50" s="59"/>
      <c r="SK50" s="59"/>
      <c r="SL50" s="59"/>
      <c r="SM50" s="59"/>
      <c r="SN50" s="59"/>
      <c r="SO50" s="59"/>
      <c r="SP50" s="59"/>
      <c r="SQ50" s="59"/>
      <c r="SR50" s="59"/>
      <c r="SS50" s="59"/>
      <c r="ST50" s="59"/>
      <c r="SU50" s="59"/>
      <c r="SV50" s="59"/>
      <c r="SW50" s="59"/>
      <c r="SX50" s="59"/>
      <c r="SY50" s="59"/>
      <c r="SZ50" s="59"/>
      <c r="TA50" s="59"/>
      <c r="TB50" s="59"/>
      <c r="TC50" s="59"/>
      <c r="TD50" s="59"/>
      <c r="TE50" s="59"/>
      <c r="TF50" s="59"/>
      <c r="TG50" s="59"/>
      <c r="TH50" s="59"/>
      <c r="TI50" s="59"/>
      <c r="TJ50" s="59"/>
      <c r="TK50" s="59"/>
      <c r="TL50" s="59"/>
      <c r="TM50" s="59"/>
      <c r="TN50" s="59"/>
      <c r="TO50" s="59"/>
      <c r="TP50" s="59"/>
      <c r="TQ50" s="59"/>
      <c r="TR50" s="59"/>
      <c r="TS50" s="59"/>
      <c r="TT50" s="59"/>
      <c r="TU50" s="59"/>
      <c r="TV50" s="59"/>
      <c r="TW50" s="59"/>
      <c r="TX50" s="59"/>
      <c r="TY50" s="59"/>
      <c r="TZ50" s="59"/>
      <c r="UA50" s="59"/>
      <c r="UB50" s="59"/>
      <c r="UC50" s="59"/>
      <c r="UD50" s="59"/>
      <c r="UE50" s="59"/>
      <c r="UF50" s="59"/>
      <c r="UG50" s="59"/>
      <c r="UH50" s="59"/>
      <c r="UI50" s="59"/>
      <c r="UJ50" s="59"/>
      <c r="UK50" s="59"/>
      <c r="UL50" s="59"/>
      <c r="UM50" s="59"/>
      <c r="UN50" s="59"/>
      <c r="UO50" s="59"/>
      <c r="UP50" s="59"/>
      <c r="UQ50" s="59"/>
      <c r="UR50" s="59"/>
      <c r="US50" s="59"/>
      <c r="UT50" s="59"/>
      <c r="UU50" s="59"/>
      <c r="UV50" s="59"/>
      <c r="UW50" s="59"/>
      <c r="UX50" s="59"/>
      <c r="UY50" s="59"/>
      <c r="UZ50" s="59"/>
      <c r="VA50" s="59"/>
      <c r="VB50" s="59"/>
      <c r="VC50" s="59"/>
      <c r="VD50" s="59"/>
      <c r="VE50" s="59"/>
      <c r="VF50" s="59"/>
      <c r="VG50" s="59"/>
      <c r="VH50" s="59"/>
      <c r="VI50" s="59"/>
      <c r="VJ50" s="59"/>
      <c r="VK50" s="59"/>
      <c r="VL50" s="59"/>
      <c r="VM50" s="59"/>
      <c r="VN50" s="59"/>
      <c r="VO50" s="59"/>
      <c r="VP50" s="59"/>
      <c r="VQ50" s="59"/>
      <c r="VR50" s="59"/>
      <c r="VS50" s="59"/>
      <c r="VT50" s="59"/>
      <c r="VU50" s="59"/>
      <c r="VV50" s="59"/>
      <c r="VW50" s="59"/>
      <c r="VX50" s="59"/>
      <c r="VY50" s="59"/>
      <c r="VZ50" s="59"/>
      <c r="WA50" s="59"/>
      <c r="WB50" s="59"/>
      <c r="WC50" s="59"/>
      <c r="WD50" s="59"/>
      <c r="WE50" s="59"/>
      <c r="WF50" s="59"/>
      <c r="WG50" s="59"/>
      <c r="WH50" s="59"/>
      <c r="WI50" s="59"/>
      <c r="WJ50" s="59"/>
      <c r="WK50" s="59"/>
      <c r="WL50" s="59"/>
      <c r="WM50" s="59"/>
      <c r="WN50" s="59"/>
      <c r="WO50" s="59"/>
      <c r="WP50" s="59"/>
      <c r="WQ50" s="59"/>
      <c r="WR50" s="59"/>
      <c r="WS50" s="59"/>
      <c r="WT50" s="59"/>
      <c r="WU50" s="59"/>
      <c r="WV50" s="59"/>
      <c r="WW50" s="59"/>
      <c r="WX50" s="59"/>
      <c r="WY50" s="59"/>
      <c r="WZ50" s="59"/>
      <c r="XA50" s="59"/>
      <c r="XB50" s="59"/>
      <c r="XC50" s="59"/>
      <c r="XD50" s="59"/>
      <c r="XE50" s="59"/>
      <c r="XF50" s="59"/>
      <c r="XG50" s="59"/>
      <c r="XH50" s="59"/>
      <c r="XI50" s="59"/>
      <c r="XJ50" s="59"/>
      <c r="XK50" s="59"/>
      <c r="XL50" s="59"/>
      <c r="XM50" s="59"/>
      <c r="XN50" s="59"/>
      <c r="XO50" s="59"/>
      <c r="XP50" s="59"/>
      <c r="XQ50" s="59"/>
      <c r="XR50" s="59"/>
      <c r="XS50" s="59"/>
      <c r="XT50" s="59"/>
      <c r="XU50" s="59"/>
      <c r="XV50" s="59"/>
      <c r="XW50" s="59"/>
      <c r="XX50" s="59"/>
      <c r="XY50" s="59"/>
      <c r="XZ50" s="59"/>
      <c r="YA50" s="59"/>
      <c r="YB50" s="59"/>
      <c r="YC50" s="59"/>
      <c r="YD50" s="59"/>
      <c r="YE50" s="59"/>
      <c r="YF50" s="59"/>
      <c r="YG50" s="59"/>
      <c r="YH50" s="59"/>
      <c r="YI50" s="59"/>
      <c r="YJ50" s="59"/>
      <c r="YK50" s="59"/>
      <c r="YL50" s="59"/>
      <c r="YM50" s="59"/>
      <c r="YN50" s="59"/>
      <c r="YO50" s="59"/>
      <c r="YP50" s="59"/>
      <c r="YQ50" s="59"/>
      <c r="YR50" s="59"/>
      <c r="YS50" s="59"/>
      <c r="YT50" s="59"/>
      <c r="YU50" s="59"/>
      <c r="YV50" s="59"/>
      <c r="YW50" s="59"/>
      <c r="YX50" s="59"/>
      <c r="YY50" s="59"/>
      <c r="YZ50" s="59"/>
      <c r="ZA50" s="59"/>
      <c r="ZB50" s="59"/>
      <c r="ZC50" s="59"/>
      <c r="ZD50" s="59"/>
      <c r="ZE50" s="59"/>
      <c r="ZF50" s="59"/>
      <c r="ZG50" s="59"/>
      <c r="ZH50" s="59"/>
      <c r="ZI50" s="59"/>
      <c r="ZJ50" s="59"/>
      <c r="ZK50" s="59"/>
      <c r="ZL50" s="59"/>
      <c r="ZM50" s="59"/>
      <c r="ZN50" s="59"/>
      <c r="ZO50" s="59"/>
      <c r="ZP50" s="59"/>
      <c r="ZQ50" s="59"/>
      <c r="ZR50" s="59"/>
      <c r="ZS50" s="59"/>
      <c r="ZT50" s="59"/>
      <c r="ZU50" s="59"/>
      <c r="ZV50" s="59"/>
      <c r="ZW50" s="59"/>
      <c r="ZX50" s="59"/>
      <c r="ZY50" s="59"/>
      <c r="ZZ50" s="59"/>
      <c r="AAA50" s="59"/>
      <c r="AAB50" s="59"/>
      <c r="AAC50" s="59"/>
      <c r="AAD50" s="59"/>
      <c r="AAE50" s="59"/>
      <c r="AAF50" s="59"/>
      <c r="AAG50" s="59"/>
      <c r="AAH50" s="59"/>
      <c r="AAI50" s="59"/>
      <c r="AAJ50" s="59"/>
      <c r="AAK50" s="59"/>
      <c r="AAL50" s="59"/>
      <c r="AAM50" s="59"/>
      <c r="AAN50" s="59"/>
      <c r="AAO50" s="59"/>
      <c r="AAP50" s="59"/>
      <c r="AAQ50" s="59"/>
      <c r="AAR50" s="59"/>
      <c r="AAS50" s="59"/>
      <c r="AAT50" s="59"/>
      <c r="AAU50" s="59"/>
      <c r="AAV50" s="59"/>
      <c r="AAW50" s="59"/>
      <c r="AAX50" s="59"/>
      <c r="AAY50" s="59"/>
      <c r="AAZ50" s="59"/>
      <c r="ABA50" s="59"/>
      <c r="ABB50" s="59"/>
      <c r="ABC50" s="59"/>
      <c r="ABD50" s="59"/>
      <c r="ABE50" s="59"/>
      <c r="ABF50" s="59"/>
      <c r="ABG50" s="59"/>
      <c r="ABH50" s="59"/>
      <c r="ABI50" s="59"/>
      <c r="ABJ50" s="59"/>
      <c r="ABK50" s="59"/>
      <c r="ABL50" s="59"/>
      <c r="ABM50" s="59"/>
      <c r="ABN50" s="59"/>
      <c r="ABO50" s="59"/>
    </row>
    <row r="51" spans="1:743" s="60" customFormat="1" ht="33" customHeight="1" thickBot="1" x14ac:dyDescent="0.3">
      <c r="A51" s="130"/>
      <c r="B51" s="118"/>
      <c r="C51" s="83">
        <v>2015</v>
      </c>
      <c r="D51" s="86">
        <v>1</v>
      </c>
      <c r="E51" s="87">
        <v>1</v>
      </c>
      <c r="F51" s="105">
        <v>6268.2</v>
      </c>
      <c r="G51" s="105">
        <v>6268.2</v>
      </c>
      <c r="H51" s="87">
        <v>7633</v>
      </c>
      <c r="I51" s="87">
        <v>2</v>
      </c>
      <c r="J51" s="87">
        <v>36</v>
      </c>
      <c r="K51" s="87">
        <v>26</v>
      </c>
      <c r="L51" s="87">
        <v>13</v>
      </c>
      <c r="M51" s="87">
        <v>35</v>
      </c>
      <c r="N51" s="87">
        <v>21</v>
      </c>
      <c r="O51" s="87">
        <v>343</v>
      </c>
      <c r="P51" s="87">
        <v>4</v>
      </c>
      <c r="Q51" s="87">
        <v>0</v>
      </c>
      <c r="R51" s="87">
        <v>23</v>
      </c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  <c r="IU51" s="59"/>
      <c r="IV51" s="59"/>
      <c r="IW51" s="59"/>
      <c r="IX51" s="59"/>
      <c r="IY51" s="59"/>
      <c r="IZ51" s="59"/>
      <c r="JA51" s="59"/>
      <c r="JB51" s="59"/>
      <c r="JC51" s="59"/>
      <c r="JD51" s="59"/>
      <c r="JE51" s="59"/>
      <c r="JF51" s="59"/>
      <c r="JG51" s="59"/>
      <c r="JH51" s="59"/>
      <c r="JI51" s="59"/>
      <c r="JJ51" s="59"/>
      <c r="JK51" s="59"/>
      <c r="JL51" s="59"/>
      <c r="JM51" s="59"/>
      <c r="JN51" s="59"/>
      <c r="JO51" s="59"/>
      <c r="JP51" s="59"/>
      <c r="JQ51" s="59"/>
      <c r="JR51" s="59"/>
      <c r="JS51" s="59"/>
      <c r="JT51" s="59"/>
      <c r="JU51" s="59"/>
      <c r="JV51" s="59"/>
      <c r="JW51" s="59"/>
      <c r="JX51" s="59"/>
      <c r="JY51" s="59"/>
      <c r="JZ51" s="59"/>
      <c r="KA51" s="59"/>
      <c r="KB51" s="59"/>
      <c r="KC51" s="59"/>
      <c r="KD51" s="59"/>
      <c r="KE51" s="59"/>
      <c r="KF51" s="59"/>
      <c r="KG51" s="59"/>
      <c r="KH51" s="59"/>
      <c r="KI51" s="59"/>
      <c r="KJ51" s="59"/>
      <c r="KK51" s="59"/>
      <c r="KL51" s="59"/>
      <c r="KM51" s="59"/>
      <c r="KN51" s="59"/>
      <c r="KO51" s="59"/>
      <c r="KP51" s="59"/>
      <c r="KQ51" s="59"/>
      <c r="KR51" s="59"/>
      <c r="KS51" s="59"/>
      <c r="KT51" s="59"/>
      <c r="KU51" s="59"/>
      <c r="KV51" s="59"/>
      <c r="KW51" s="59"/>
      <c r="KX51" s="59"/>
      <c r="KY51" s="59"/>
      <c r="KZ51" s="59"/>
      <c r="LA51" s="59"/>
      <c r="LB51" s="59"/>
      <c r="LC51" s="59"/>
      <c r="LD51" s="59"/>
      <c r="LE51" s="59"/>
      <c r="LF51" s="59"/>
      <c r="LG51" s="59"/>
      <c r="LH51" s="59"/>
      <c r="LI51" s="59"/>
      <c r="LJ51" s="59"/>
      <c r="LK51" s="59"/>
      <c r="LL51" s="59"/>
      <c r="LM51" s="59"/>
      <c r="LN51" s="59"/>
      <c r="LO51" s="59"/>
      <c r="LP51" s="59"/>
      <c r="LQ51" s="59"/>
      <c r="LR51" s="59"/>
      <c r="LS51" s="59"/>
      <c r="LT51" s="59"/>
      <c r="LU51" s="59"/>
      <c r="LV51" s="59"/>
      <c r="LW51" s="59"/>
      <c r="LX51" s="59"/>
      <c r="LY51" s="59"/>
      <c r="LZ51" s="59"/>
      <c r="MA51" s="59"/>
      <c r="MB51" s="59"/>
      <c r="MC51" s="59"/>
      <c r="MD51" s="59"/>
      <c r="ME51" s="59"/>
      <c r="MF51" s="59"/>
      <c r="MG51" s="59"/>
      <c r="MH51" s="59"/>
      <c r="MI51" s="59"/>
      <c r="MJ51" s="59"/>
      <c r="MK51" s="59"/>
      <c r="ML51" s="59"/>
      <c r="MM51" s="59"/>
      <c r="MN51" s="59"/>
      <c r="MO51" s="59"/>
      <c r="MP51" s="59"/>
      <c r="MQ51" s="59"/>
      <c r="MR51" s="59"/>
      <c r="MS51" s="59"/>
      <c r="MT51" s="59"/>
      <c r="MU51" s="59"/>
      <c r="MV51" s="59"/>
      <c r="MW51" s="59"/>
      <c r="MX51" s="59"/>
      <c r="MY51" s="59"/>
      <c r="MZ51" s="59"/>
      <c r="NA51" s="59"/>
      <c r="NB51" s="59"/>
      <c r="NC51" s="59"/>
      <c r="ND51" s="59"/>
      <c r="NE51" s="59"/>
      <c r="NF51" s="59"/>
      <c r="NG51" s="59"/>
      <c r="NH51" s="59"/>
      <c r="NI51" s="59"/>
      <c r="NJ51" s="59"/>
      <c r="NK51" s="59"/>
      <c r="NL51" s="59"/>
      <c r="NM51" s="59"/>
      <c r="NN51" s="59"/>
      <c r="NO51" s="59"/>
      <c r="NP51" s="59"/>
      <c r="NQ51" s="59"/>
      <c r="NR51" s="59"/>
      <c r="NS51" s="59"/>
      <c r="NT51" s="59"/>
      <c r="NU51" s="59"/>
      <c r="NV51" s="59"/>
      <c r="NW51" s="59"/>
      <c r="NX51" s="59"/>
      <c r="NY51" s="59"/>
      <c r="NZ51" s="59"/>
      <c r="OA51" s="59"/>
      <c r="OB51" s="59"/>
      <c r="OC51" s="59"/>
      <c r="OD51" s="59"/>
      <c r="OE51" s="59"/>
      <c r="OF51" s="59"/>
      <c r="OG51" s="59"/>
      <c r="OH51" s="59"/>
      <c r="OI51" s="59"/>
      <c r="OJ51" s="59"/>
      <c r="OK51" s="59"/>
      <c r="OL51" s="59"/>
      <c r="OM51" s="59"/>
      <c r="ON51" s="59"/>
      <c r="OO51" s="59"/>
      <c r="OP51" s="59"/>
      <c r="OQ51" s="59"/>
      <c r="OR51" s="59"/>
      <c r="OS51" s="59"/>
      <c r="OT51" s="59"/>
      <c r="OU51" s="59"/>
      <c r="OV51" s="59"/>
      <c r="OW51" s="59"/>
      <c r="OX51" s="59"/>
      <c r="OY51" s="59"/>
      <c r="OZ51" s="59"/>
      <c r="PA51" s="59"/>
      <c r="PB51" s="59"/>
      <c r="PC51" s="59"/>
      <c r="PD51" s="59"/>
      <c r="PE51" s="59"/>
      <c r="PF51" s="59"/>
      <c r="PG51" s="59"/>
      <c r="PH51" s="59"/>
      <c r="PI51" s="59"/>
      <c r="PJ51" s="59"/>
      <c r="PK51" s="59"/>
      <c r="PL51" s="59"/>
      <c r="PM51" s="59"/>
      <c r="PN51" s="59"/>
      <c r="PO51" s="59"/>
      <c r="PP51" s="59"/>
      <c r="PQ51" s="59"/>
      <c r="PR51" s="59"/>
      <c r="PS51" s="59"/>
      <c r="PT51" s="59"/>
      <c r="PU51" s="59"/>
      <c r="PV51" s="59"/>
      <c r="PW51" s="59"/>
      <c r="PX51" s="59"/>
      <c r="PY51" s="59"/>
      <c r="PZ51" s="59"/>
      <c r="QA51" s="59"/>
      <c r="QB51" s="59"/>
      <c r="QC51" s="59"/>
      <c r="QD51" s="59"/>
      <c r="QE51" s="59"/>
      <c r="QF51" s="59"/>
      <c r="QG51" s="59"/>
      <c r="QH51" s="59"/>
      <c r="QI51" s="59"/>
      <c r="QJ51" s="59"/>
      <c r="QK51" s="59"/>
      <c r="QL51" s="59"/>
      <c r="QM51" s="59"/>
      <c r="QN51" s="59"/>
      <c r="QO51" s="59"/>
      <c r="QP51" s="59"/>
      <c r="QQ51" s="59"/>
      <c r="QR51" s="59"/>
      <c r="QS51" s="59"/>
      <c r="QT51" s="59"/>
      <c r="QU51" s="59"/>
      <c r="QV51" s="59"/>
      <c r="QW51" s="59"/>
      <c r="QX51" s="59"/>
      <c r="QY51" s="59"/>
      <c r="QZ51" s="59"/>
      <c r="RA51" s="59"/>
      <c r="RB51" s="59"/>
      <c r="RC51" s="59"/>
      <c r="RD51" s="59"/>
      <c r="RE51" s="59"/>
      <c r="RF51" s="59"/>
      <c r="RG51" s="59"/>
      <c r="RH51" s="59"/>
      <c r="RI51" s="59"/>
      <c r="RJ51" s="59"/>
      <c r="RK51" s="59"/>
      <c r="RL51" s="59"/>
      <c r="RM51" s="59"/>
      <c r="RN51" s="59"/>
      <c r="RO51" s="59"/>
      <c r="RP51" s="59"/>
      <c r="RQ51" s="59"/>
      <c r="RR51" s="59"/>
      <c r="RS51" s="59"/>
      <c r="RT51" s="59"/>
      <c r="RU51" s="59"/>
      <c r="RV51" s="59"/>
      <c r="RW51" s="59"/>
      <c r="RX51" s="59"/>
      <c r="RY51" s="59"/>
      <c r="RZ51" s="59"/>
      <c r="SA51" s="59"/>
      <c r="SB51" s="59"/>
      <c r="SC51" s="59"/>
      <c r="SD51" s="59"/>
      <c r="SE51" s="59"/>
      <c r="SF51" s="59"/>
      <c r="SG51" s="59"/>
      <c r="SH51" s="59"/>
      <c r="SI51" s="59"/>
      <c r="SJ51" s="59"/>
      <c r="SK51" s="59"/>
      <c r="SL51" s="59"/>
      <c r="SM51" s="59"/>
      <c r="SN51" s="59"/>
      <c r="SO51" s="59"/>
      <c r="SP51" s="59"/>
      <c r="SQ51" s="59"/>
      <c r="SR51" s="59"/>
      <c r="SS51" s="59"/>
      <c r="ST51" s="59"/>
      <c r="SU51" s="59"/>
      <c r="SV51" s="59"/>
      <c r="SW51" s="59"/>
      <c r="SX51" s="59"/>
      <c r="SY51" s="59"/>
      <c r="SZ51" s="59"/>
      <c r="TA51" s="59"/>
      <c r="TB51" s="59"/>
      <c r="TC51" s="59"/>
      <c r="TD51" s="59"/>
      <c r="TE51" s="59"/>
      <c r="TF51" s="59"/>
      <c r="TG51" s="59"/>
      <c r="TH51" s="59"/>
      <c r="TI51" s="59"/>
      <c r="TJ51" s="59"/>
      <c r="TK51" s="59"/>
      <c r="TL51" s="59"/>
      <c r="TM51" s="59"/>
      <c r="TN51" s="59"/>
      <c r="TO51" s="59"/>
      <c r="TP51" s="59"/>
      <c r="TQ51" s="59"/>
      <c r="TR51" s="59"/>
      <c r="TS51" s="59"/>
      <c r="TT51" s="59"/>
      <c r="TU51" s="59"/>
      <c r="TV51" s="59"/>
      <c r="TW51" s="59"/>
      <c r="TX51" s="59"/>
      <c r="TY51" s="59"/>
      <c r="TZ51" s="59"/>
      <c r="UA51" s="59"/>
      <c r="UB51" s="59"/>
      <c r="UC51" s="59"/>
      <c r="UD51" s="59"/>
      <c r="UE51" s="59"/>
      <c r="UF51" s="59"/>
      <c r="UG51" s="59"/>
      <c r="UH51" s="59"/>
      <c r="UI51" s="59"/>
      <c r="UJ51" s="59"/>
      <c r="UK51" s="59"/>
      <c r="UL51" s="59"/>
      <c r="UM51" s="59"/>
      <c r="UN51" s="59"/>
      <c r="UO51" s="59"/>
      <c r="UP51" s="59"/>
      <c r="UQ51" s="59"/>
      <c r="UR51" s="59"/>
      <c r="US51" s="59"/>
      <c r="UT51" s="59"/>
      <c r="UU51" s="59"/>
      <c r="UV51" s="59"/>
      <c r="UW51" s="59"/>
      <c r="UX51" s="59"/>
      <c r="UY51" s="59"/>
      <c r="UZ51" s="59"/>
      <c r="VA51" s="59"/>
      <c r="VB51" s="59"/>
      <c r="VC51" s="59"/>
      <c r="VD51" s="59"/>
      <c r="VE51" s="59"/>
      <c r="VF51" s="59"/>
      <c r="VG51" s="59"/>
      <c r="VH51" s="59"/>
      <c r="VI51" s="59"/>
      <c r="VJ51" s="59"/>
      <c r="VK51" s="59"/>
      <c r="VL51" s="59"/>
      <c r="VM51" s="59"/>
      <c r="VN51" s="59"/>
      <c r="VO51" s="59"/>
      <c r="VP51" s="59"/>
      <c r="VQ51" s="59"/>
      <c r="VR51" s="59"/>
      <c r="VS51" s="59"/>
      <c r="VT51" s="59"/>
      <c r="VU51" s="59"/>
      <c r="VV51" s="59"/>
      <c r="VW51" s="59"/>
      <c r="VX51" s="59"/>
      <c r="VY51" s="59"/>
      <c r="VZ51" s="59"/>
      <c r="WA51" s="59"/>
      <c r="WB51" s="59"/>
      <c r="WC51" s="59"/>
      <c r="WD51" s="59"/>
      <c r="WE51" s="59"/>
      <c r="WF51" s="59"/>
      <c r="WG51" s="59"/>
      <c r="WH51" s="59"/>
      <c r="WI51" s="59"/>
      <c r="WJ51" s="59"/>
      <c r="WK51" s="59"/>
      <c r="WL51" s="59"/>
      <c r="WM51" s="59"/>
      <c r="WN51" s="59"/>
      <c r="WO51" s="59"/>
      <c r="WP51" s="59"/>
      <c r="WQ51" s="59"/>
      <c r="WR51" s="59"/>
      <c r="WS51" s="59"/>
      <c r="WT51" s="59"/>
      <c r="WU51" s="59"/>
      <c r="WV51" s="59"/>
      <c r="WW51" s="59"/>
      <c r="WX51" s="59"/>
      <c r="WY51" s="59"/>
      <c r="WZ51" s="59"/>
      <c r="XA51" s="59"/>
      <c r="XB51" s="59"/>
      <c r="XC51" s="59"/>
      <c r="XD51" s="59"/>
      <c r="XE51" s="59"/>
      <c r="XF51" s="59"/>
      <c r="XG51" s="59"/>
      <c r="XH51" s="59"/>
      <c r="XI51" s="59"/>
      <c r="XJ51" s="59"/>
      <c r="XK51" s="59"/>
      <c r="XL51" s="59"/>
      <c r="XM51" s="59"/>
      <c r="XN51" s="59"/>
      <c r="XO51" s="59"/>
      <c r="XP51" s="59"/>
      <c r="XQ51" s="59"/>
      <c r="XR51" s="59"/>
      <c r="XS51" s="59"/>
      <c r="XT51" s="59"/>
      <c r="XU51" s="59"/>
      <c r="XV51" s="59"/>
      <c r="XW51" s="59"/>
      <c r="XX51" s="59"/>
      <c r="XY51" s="59"/>
      <c r="XZ51" s="59"/>
      <c r="YA51" s="59"/>
      <c r="YB51" s="59"/>
      <c r="YC51" s="59"/>
      <c r="YD51" s="59"/>
      <c r="YE51" s="59"/>
      <c r="YF51" s="59"/>
      <c r="YG51" s="59"/>
      <c r="YH51" s="59"/>
      <c r="YI51" s="59"/>
      <c r="YJ51" s="59"/>
      <c r="YK51" s="59"/>
      <c r="YL51" s="59"/>
      <c r="YM51" s="59"/>
      <c r="YN51" s="59"/>
      <c r="YO51" s="59"/>
      <c r="YP51" s="59"/>
      <c r="YQ51" s="59"/>
      <c r="YR51" s="59"/>
      <c r="YS51" s="59"/>
      <c r="YT51" s="59"/>
      <c r="YU51" s="59"/>
      <c r="YV51" s="59"/>
      <c r="YW51" s="59"/>
      <c r="YX51" s="59"/>
      <c r="YY51" s="59"/>
      <c r="YZ51" s="59"/>
      <c r="ZA51" s="59"/>
      <c r="ZB51" s="59"/>
      <c r="ZC51" s="59"/>
      <c r="ZD51" s="59"/>
      <c r="ZE51" s="59"/>
      <c r="ZF51" s="59"/>
      <c r="ZG51" s="59"/>
      <c r="ZH51" s="59"/>
      <c r="ZI51" s="59"/>
      <c r="ZJ51" s="59"/>
      <c r="ZK51" s="59"/>
      <c r="ZL51" s="59"/>
      <c r="ZM51" s="59"/>
      <c r="ZN51" s="59"/>
      <c r="ZO51" s="59"/>
      <c r="ZP51" s="59"/>
      <c r="ZQ51" s="59"/>
      <c r="ZR51" s="59"/>
      <c r="ZS51" s="59"/>
      <c r="ZT51" s="59"/>
      <c r="ZU51" s="59"/>
      <c r="ZV51" s="59"/>
      <c r="ZW51" s="59"/>
      <c r="ZX51" s="59"/>
      <c r="ZY51" s="59"/>
      <c r="ZZ51" s="59"/>
      <c r="AAA51" s="59"/>
      <c r="AAB51" s="59"/>
      <c r="AAC51" s="59"/>
      <c r="AAD51" s="59"/>
      <c r="AAE51" s="59"/>
      <c r="AAF51" s="59"/>
      <c r="AAG51" s="59"/>
      <c r="AAH51" s="59"/>
      <c r="AAI51" s="59"/>
      <c r="AAJ51" s="59"/>
      <c r="AAK51" s="59"/>
      <c r="AAL51" s="59"/>
      <c r="AAM51" s="59"/>
      <c r="AAN51" s="59"/>
      <c r="AAO51" s="59"/>
      <c r="AAP51" s="59"/>
      <c r="AAQ51" s="59"/>
      <c r="AAR51" s="59"/>
      <c r="AAS51" s="59"/>
      <c r="AAT51" s="59"/>
      <c r="AAU51" s="59"/>
      <c r="AAV51" s="59"/>
      <c r="AAW51" s="59"/>
      <c r="AAX51" s="59"/>
      <c r="AAY51" s="59"/>
      <c r="AAZ51" s="59"/>
      <c r="ABA51" s="59"/>
      <c r="ABB51" s="59"/>
      <c r="ABC51" s="59"/>
      <c r="ABD51" s="59"/>
      <c r="ABE51" s="59"/>
      <c r="ABF51" s="59"/>
      <c r="ABG51" s="59"/>
      <c r="ABH51" s="59"/>
      <c r="ABI51" s="59"/>
      <c r="ABJ51" s="59"/>
      <c r="ABK51" s="59"/>
      <c r="ABL51" s="59"/>
      <c r="ABM51" s="59"/>
      <c r="ABN51" s="59"/>
      <c r="ABO51" s="59"/>
    </row>
    <row r="52" spans="1:743" s="74" customFormat="1" ht="33" customHeight="1" x14ac:dyDescent="0.25">
      <c r="A52" s="126">
        <v>15</v>
      </c>
      <c r="B52" s="119" t="s">
        <v>15</v>
      </c>
      <c r="C52" s="79">
        <v>2013</v>
      </c>
      <c r="D52" s="30"/>
      <c r="E52" s="29"/>
      <c r="F52" s="97"/>
      <c r="G52" s="97"/>
      <c r="H52" s="80">
        <v>6428</v>
      </c>
      <c r="I52" s="80">
        <v>18</v>
      </c>
      <c r="J52" s="80">
        <v>26</v>
      </c>
      <c r="K52" s="80">
        <v>37</v>
      </c>
      <c r="L52" s="80">
        <v>31</v>
      </c>
      <c r="M52" s="80">
        <v>116</v>
      </c>
      <c r="N52" s="80">
        <v>24</v>
      </c>
      <c r="O52" s="80">
        <v>382</v>
      </c>
      <c r="P52" s="80">
        <v>23</v>
      </c>
      <c r="Q52" s="80">
        <v>0</v>
      </c>
      <c r="R52" s="80">
        <v>23</v>
      </c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  <c r="IW52" s="73"/>
      <c r="IX52" s="73"/>
      <c r="IY52" s="73"/>
      <c r="IZ52" s="73"/>
      <c r="JA52" s="73"/>
      <c r="JB52" s="73"/>
      <c r="JC52" s="73"/>
      <c r="JD52" s="73"/>
      <c r="JE52" s="73"/>
      <c r="JF52" s="73"/>
      <c r="JG52" s="73"/>
      <c r="JH52" s="73"/>
      <c r="JI52" s="73"/>
      <c r="JJ52" s="73"/>
      <c r="JK52" s="73"/>
      <c r="JL52" s="73"/>
      <c r="JM52" s="73"/>
      <c r="JN52" s="73"/>
      <c r="JO52" s="73"/>
      <c r="JP52" s="73"/>
      <c r="JQ52" s="73"/>
      <c r="JR52" s="73"/>
      <c r="JS52" s="73"/>
      <c r="JT52" s="73"/>
      <c r="JU52" s="73"/>
      <c r="JV52" s="73"/>
      <c r="JW52" s="73"/>
      <c r="JX52" s="73"/>
      <c r="JY52" s="73"/>
      <c r="JZ52" s="73"/>
      <c r="KA52" s="73"/>
      <c r="KB52" s="73"/>
      <c r="KC52" s="73"/>
      <c r="KD52" s="73"/>
      <c r="KE52" s="73"/>
      <c r="KF52" s="73"/>
      <c r="KG52" s="73"/>
      <c r="KH52" s="73"/>
      <c r="KI52" s="73"/>
      <c r="KJ52" s="73"/>
      <c r="KK52" s="73"/>
      <c r="KL52" s="73"/>
      <c r="KM52" s="73"/>
      <c r="KN52" s="73"/>
      <c r="KO52" s="73"/>
      <c r="KP52" s="73"/>
      <c r="KQ52" s="73"/>
      <c r="KR52" s="73"/>
      <c r="KS52" s="73"/>
      <c r="KT52" s="73"/>
      <c r="KU52" s="73"/>
      <c r="KV52" s="73"/>
      <c r="KW52" s="73"/>
      <c r="KX52" s="73"/>
      <c r="KY52" s="73"/>
      <c r="KZ52" s="73"/>
      <c r="LA52" s="73"/>
      <c r="LB52" s="73"/>
      <c r="LC52" s="73"/>
      <c r="LD52" s="73"/>
      <c r="LE52" s="73"/>
      <c r="LF52" s="73"/>
      <c r="LG52" s="73"/>
      <c r="LH52" s="73"/>
      <c r="LI52" s="73"/>
      <c r="LJ52" s="73"/>
      <c r="LK52" s="73"/>
      <c r="LL52" s="73"/>
      <c r="LM52" s="73"/>
      <c r="LN52" s="73"/>
      <c r="LO52" s="73"/>
      <c r="LP52" s="73"/>
      <c r="LQ52" s="73"/>
      <c r="LR52" s="73"/>
      <c r="LS52" s="73"/>
      <c r="LT52" s="73"/>
      <c r="LU52" s="73"/>
      <c r="LV52" s="73"/>
      <c r="LW52" s="73"/>
      <c r="LX52" s="73"/>
      <c r="LY52" s="73"/>
      <c r="LZ52" s="73"/>
      <c r="MA52" s="73"/>
      <c r="MB52" s="73"/>
      <c r="MC52" s="73"/>
      <c r="MD52" s="73"/>
      <c r="ME52" s="73"/>
      <c r="MF52" s="73"/>
      <c r="MG52" s="73"/>
      <c r="MH52" s="73"/>
      <c r="MI52" s="73"/>
      <c r="MJ52" s="73"/>
      <c r="MK52" s="73"/>
      <c r="ML52" s="73"/>
      <c r="MM52" s="73"/>
      <c r="MN52" s="73"/>
      <c r="MO52" s="73"/>
      <c r="MP52" s="73"/>
      <c r="MQ52" s="73"/>
      <c r="MR52" s="73"/>
      <c r="MS52" s="73"/>
      <c r="MT52" s="73"/>
      <c r="MU52" s="73"/>
      <c r="MV52" s="73"/>
      <c r="MW52" s="73"/>
      <c r="MX52" s="73"/>
      <c r="MY52" s="73"/>
      <c r="MZ52" s="73"/>
      <c r="NA52" s="73"/>
      <c r="NB52" s="73"/>
      <c r="NC52" s="73"/>
      <c r="ND52" s="73"/>
      <c r="NE52" s="73"/>
      <c r="NF52" s="73"/>
      <c r="NG52" s="73"/>
      <c r="NH52" s="73"/>
      <c r="NI52" s="73"/>
      <c r="NJ52" s="73"/>
      <c r="NK52" s="73"/>
      <c r="NL52" s="73"/>
      <c r="NM52" s="73"/>
      <c r="NN52" s="73"/>
      <c r="NO52" s="73"/>
      <c r="NP52" s="73"/>
      <c r="NQ52" s="73"/>
      <c r="NR52" s="73"/>
      <c r="NS52" s="73"/>
      <c r="NT52" s="73"/>
      <c r="NU52" s="73"/>
      <c r="NV52" s="73"/>
      <c r="NW52" s="73"/>
      <c r="NX52" s="73"/>
      <c r="NY52" s="73"/>
      <c r="NZ52" s="73"/>
      <c r="OA52" s="73"/>
      <c r="OB52" s="73"/>
      <c r="OC52" s="73"/>
      <c r="OD52" s="73"/>
      <c r="OE52" s="73"/>
      <c r="OF52" s="73"/>
      <c r="OG52" s="73"/>
      <c r="OH52" s="73"/>
      <c r="OI52" s="73"/>
      <c r="OJ52" s="73"/>
      <c r="OK52" s="73"/>
      <c r="OL52" s="73"/>
      <c r="OM52" s="73"/>
      <c r="ON52" s="73"/>
      <c r="OO52" s="73"/>
      <c r="OP52" s="73"/>
      <c r="OQ52" s="73"/>
      <c r="OR52" s="73"/>
      <c r="OS52" s="73"/>
      <c r="OT52" s="73"/>
      <c r="OU52" s="73"/>
      <c r="OV52" s="73"/>
      <c r="OW52" s="73"/>
      <c r="OX52" s="73"/>
      <c r="OY52" s="73"/>
      <c r="OZ52" s="73"/>
      <c r="PA52" s="73"/>
      <c r="PB52" s="73"/>
      <c r="PC52" s="73"/>
      <c r="PD52" s="73"/>
      <c r="PE52" s="73"/>
      <c r="PF52" s="73"/>
      <c r="PG52" s="73"/>
      <c r="PH52" s="73"/>
      <c r="PI52" s="73"/>
      <c r="PJ52" s="73"/>
      <c r="PK52" s="73"/>
      <c r="PL52" s="73"/>
      <c r="PM52" s="73"/>
      <c r="PN52" s="73"/>
      <c r="PO52" s="73"/>
      <c r="PP52" s="73"/>
      <c r="PQ52" s="73"/>
      <c r="PR52" s="73"/>
      <c r="PS52" s="73"/>
      <c r="PT52" s="73"/>
      <c r="PU52" s="73"/>
      <c r="PV52" s="73"/>
      <c r="PW52" s="73"/>
      <c r="PX52" s="73"/>
      <c r="PY52" s="73"/>
      <c r="PZ52" s="73"/>
      <c r="QA52" s="73"/>
      <c r="QB52" s="73"/>
      <c r="QC52" s="73"/>
      <c r="QD52" s="73"/>
      <c r="QE52" s="73"/>
      <c r="QF52" s="73"/>
      <c r="QG52" s="73"/>
      <c r="QH52" s="73"/>
      <c r="QI52" s="73"/>
      <c r="QJ52" s="73"/>
      <c r="QK52" s="73"/>
      <c r="QL52" s="73"/>
      <c r="QM52" s="73"/>
      <c r="QN52" s="73"/>
      <c r="QO52" s="73"/>
      <c r="QP52" s="73"/>
      <c r="QQ52" s="73"/>
      <c r="QR52" s="73"/>
      <c r="QS52" s="73"/>
      <c r="QT52" s="73"/>
      <c r="QU52" s="73"/>
      <c r="QV52" s="73"/>
      <c r="QW52" s="73"/>
      <c r="QX52" s="73"/>
      <c r="QY52" s="73"/>
      <c r="QZ52" s="73"/>
      <c r="RA52" s="73"/>
      <c r="RB52" s="73"/>
      <c r="RC52" s="73"/>
      <c r="RD52" s="73"/>
      <c r="RE52" s="73"/>
      <c r="RF52" s="73"/>
      <c r="RG52" s="73"/>
      <c r="RH52" s="73"/>
      <c r="RI52" s="73"/>
      <c r="RJ52" s="73"/>
      <c r="RK52" s="73"/>
      <c r="RL52" s="73"/>
      <c r="RM52" s="73"/>
      <c r="RN52" s="73"/>
      <c r="RO52" s="73"/>
      <c r="RP52" s="73"/>
      <c r="RQ52" s="73"/>
      <c r="RR52" s="73"/>
      <c r="RS52" s="73"/>
      <c r="RT52" s="73"/>
      <c r="RU52" s="73"/>
      <c r="RV52" s="73"/>
      <c r="RW52" s="73"/>
      <c r="RX52" s="73"/>
      <c r="RY52" s="73"/>
      <c r="RZ52" s="73"/>
      <c r="SA52" s="73"/>
      <c r="SB52" s="73"/>
      <c r="SC52" s="73"/>
      <c r="SD52" s="73"/>
      <c r="SE52" s="73"/>
      <c r="SF52" s="73"/>
      <c r="SG52" s="73"/>
      <c r="SH52" s="73"/>
      <c r="SI52" s="73"/>
      <c r="SJ52" s="73"/>
      <c r="SK52" s="73"/>
      <c r="SL52" s="73"/>
      <c r="SM52" s="73"/>
      <c r="SN52" s="73"/>
      <c r="SO52" s="73"/>
      <c r="SP52" s="73"/>
      <c r="SQ52" s="73"/>
      <c r="SR52" s="73"/>
      <c r="SS52" s="73"/>
      <c r="ST52" s="73"/>
      <c r="SU52" s="73"/>
      <c r="SV52" s="73"/>
      <c r="SW52" s="73"/>
      <c r="SX52" s="73"/>
      <c r="SY52" s="73"/>
      <c r="SZ52" s="73"/>
      <c r="TA52" s="73"/>
      <c r="TB52" s="73"/>
      <c r="TC52" s="73"/>
      <c r="TD52" s="73"/>
      <c r="TE52" s="73"/>
      <c r="TF52" s="73"/>
      <c r="TG52" s="73"/>
      <c r="TH52" s="73"/>
      <c r="TI52" s="73"/>
      <c r="TJ52" s="73"/>
      <c r="TK52" s="73"/>
      <c r="TL52" s="73"/>
      <c r="TM52" s="73"/>
      <c r="TN52" s="73"/>
      <c r="TO52" s="73"/>
      <c r="TP52" s="73"/>
      <c r="TQ52" s="73"/>
      <c r="TR52" s="73"/>
      <c r="TS52" s="73"/>
      <c r="TT52" s="73"/>
      <c r="TU52" s="73"/>
      <c r="TV52" s="73"/>
      <c r="TW52" s="73"/>
      <c r="TX52" s="73"/>
      <c r="TY52" s="73"/>
      <c r="TZ52" s="73"/>
      <c r="UA52" s="73"/>
      <c r="UB52" s="73"/>
      <c r="UC52" s="73"/>
      <c r="UD52" s="73"/>
      <c r="UE52" s="73"/>
      <c r="UF52" s="73"/>
      <c r="UG52" s="73"/>
      <c r="UH52" s="73"/>
      <c r="UI52" s="73"/>
      <c r="UJ52" s="73"/>
      <c r="UK52" s="73"/>
      <c r="UL52" s="73"/>
      <c r="UM52" s="73"/>
      <c r="UN52" s="73"/>
      <c r="UO52" s="73"/>
      <c r="UP52" s="73"/>
      <c r="UQ52" s="73"/>
      <c r="UR52" s="73"/>
      <c r="US52" s="73"/>
      <c r="UT52" s="73"/>
      <c r="UU52" s="73"/>
      <c r="UV52" s="73"/>
      <c r="UW52" s="73"/>
      <c r="UX52" s="73"/>
      <c r="UY52" s="73"/>
      <c r="UZ52" s="73"/>
      <c r="VA52" s="73"/>
      <c r="VB52" s="73"/>
      <c r="VC52" s="73"/>
      <c r="VD52" s="73"/>
      <c r="VE52" s="73"/>
      <c r="VF52" s="73"/>
      <c r="VG52" s="73"/>
      <c r="VH52" s="73"/>
      <c r="VI52" s="73"/>
      <c r="VJ52" s="73"/>
      <c r="VK52" s="73"/>
      <c r="VL52" s="73"/>
      <c r="VM52" s="73"/>
      <c r="VN52" s="73"/>
      <c r="VO52" s="73"/>
      <c r="VP52" s="73"/>
      <c r="VQ52" s="73"/>
      <c r="VR52" s="73"/>
      <c r="VS52" s="73"/>
      <c r="VT52" s="73"/>
      <c r="VU52" s="73"/>
      <c r="VV52" s="73"/>
      <c r="VW52" s="73"/>
      <c r="VX52" s="73"/>
      <c r="VY52" s="73"/>
      <c r="VZ52" s="73"/>
      <c r="WA52" s="73"/>
      <c r="WB52" s="73"/>
      <c r="WC52" s="73"/>
      <c r="WD52" s="73"/>
      <c r="WE52" s="73"/>
      <c r="WF52" s="73"/>
      <c r="WG52" s="73"/>
      <c r="WH52" s="73"/>
      <c r="WI52" s="73"/>
      <c r="WJ52" s="73"/>
      <c r="WK52" s="73"/>
      <c r="WL52" s="73"/>
      <c r="WM52" s="73"/>
      <c r="WN52" s="73"/>
      <c r="WO52" s="73"/>
      <c r="WP52" s="73"/>
      <c r="WQ52" s="73"/>
      <c r="WR52" s="73"/>
      <c r="WS52" s="73"/>
      <c r="WT52" s="73"/>
      <c r="WU52" s="73"/>
      <c r="WV52" s="73"/>
      <c r="WW52" s="73"/>
      <c r="WX52" s="73"/>
      <c r="WY52" s="73"/>
      <c r="WZ52" s="73"/>
      <c r="XA52" s="73"/>
      <c r="XB52" s="73"/>
      <c r="XC52" s="73"/>
      <c r="XD52" s="73"/>
      <c r="XE52" s="73"/>
      <c r="XF52" s="73"/>
      <c r="XG52" s="73"/>
      <c r="XH52" s="73"/>
      <c r="XI52" s="73"/>
      <c r="XJ52" s="73"/>
      <c r="XK52" s="73"/>
      <c r="XL52" s="73"/>
      <c r="XM52" s="73"/>
      <c r="XN52" s="73"/>
      <c r="XO52" s="73"/>
      <c r="XP52" s="73"/>
      <c r="XQ52" s="73"/>
      <c r="XR52" s="73"/>
      <c r="XS52" s="73"/>
      <c r="XT52" s="73"/>
      <c r="XU52" s="73"/>
      <c r="XV52" s="73"/>
      <c r="XW52" s="73"/>
      <c r="XX52" s="73"/>
      <c r="XY52" s="73"/>
      <c r="XZ52" s="73"/>
      <c r="YA52" s="73"/>
      <c r="YB52" s="73"/>
      <c r="YC52" s="73"/>
      <c r="YD52" s="73"/>
      <c r="YE52" s="73"/>
      <c r="YF52" s="73"/>
      <c r="YG52" s="73"/>
      <c r="YH52" s="73"/>
      <c r="YI52" s="73"/>
      <c r="YJ52" s="73"/>
      <c r="YK52" s="73"/>
      <c r="YL52" s="73"/>
      <c r="YM52" s="73"/>
      <c r="YN52" s="73"/>
      <c r="YO52" s="73"/>
      <c r="YP52" s="73"/>
      <c r="YQ52" s="73"/>
      <c r="YR52" s="73"/>
      <c r="YS52" s="73"/>
      <c r="YT52" s="73"/>
      <c r="YU52" s="73"/>
      <c r="YV52" s="73"/>
      <c r="YW52" s="73"/>
      <c r="YX52" s="73"/>
      <c r="YY52" s="73"/>
      <c r="YZ52" s="73"/>
      <c r="ZA52" s="73"/>
      <c r="ZB52" s="73"/>
      <c r="ZC52" s="73"/>
      <c r="ZD52" s="73"/>
      <c r="ZE52" s="73"/>
      <c r="ZF52" s="73"/>
      <c r="ZG52" s="73"/>
      <c r="ZH52" s="73"/>
      <c r="ZI52" s="73"/>
      <c r="ZJ52" s="73"/>
      <c r="ZK52" s="73"/>
      <c r="ZL52" s="73"/>
      <c r="ZM52" s="73"/>
      <c r="ZN52" s="73"/>
      <c r="ZO52" s="73"/>
      <c r="ZP52" s="73"/>
      <c r="ZQ52" s="73"/>
      <c r="ZR52" s="73"/>
      <c r="ZS52" s="73"/>
      <c r="ZT52" s="73"/>
      <c r="ZU52" s="73"/>
      <c r="ZV52" s="73"/>
      <c r="ZW52" s="73"/>
      <c r="ZX52" s="73"/>
      <c r="ZY52" s="73"/>
      <c r="ZZ52" s="73"/>
      <c r="AAA52" s="73"/>
      <c r="AAB52" s="73"/>
      <c r="AAC52" s="73"/>
      <c r="AAD52" s="73"/>
      <c r="AAE52" s="73"/>
      <c r="AAF52" s="73"/>
      <c r="AAG52" s="73"/>
      <c r="AAH52" s="73"/>
      <c r="AAI52" s="73"/>
      <c r="AAJ52" s="73"/>
      <c r="AAK52" s="73"/>
      <c r="AAL52" s="73"/>
      <c r="AAM52" s="73"/>
      <c r="AAN52" s="73"/>
      <c r="AAO52" s="73"/>
      <c r="AAP52" s="73"/>
      <c r="AAQ52" s="73"/>
      <c r="AAR52" s="73"/>
      <c r="AAS52" s="73"/>
      <c r="AAT52" s="73"/>
      <c r="AAU52" s="73"/>
      <c r="AAV52" s="73"/>
      <c r="AAW52" s="73"/>
      <c r="AAX52" s="73"/>
      <c r="AAY52" s="73"/>
      <c r="AAZ52" s="73"/>
      <c r="ABA52" s="73"/>
      <c r="ABB52" s="73"/>
      <c r="ABC52" s="73"/>
      <c r="ABD52" s="73"/>
      <c r="ABE52" s="73"/>
      <c r="ABF52" s="73"/>
      <c r="ABG52" s="73"/>
      <c r="ABH52" s="73"/>
      <c r="ABI52" s="73"/>
      <c r="ABJ52" s="73"/>
      <c r="ABK52" s="73"/>
      <c r="ABL52" s="73"/>
      <c r="ABM52" s="73"/>
      <c r="ABN52" s="73"/>
      <c r="ABO52" s="73"/>
    </row>
    <row r="53" spans="1:743" s="74" customFormat="1" ht="33" customHeight="1" x14ac:dyDescent="0.25">
      <c r="A53" s="127"/>
      <c r="B53" s="120"/>
      <c r="C53" s="81">
        <v>2014</v>
      </c>
      <c r="D53" s="31"/>
      <c r="E53" s="6"/>
      <c r="F53" s="99"/>
      <c r="G53" s="99"/>
      <c r="H53" s="82">
        <v>6446</v>
      </c>
      <c r="I53" s="82">
        <v>13</v>
      </c>
      <c r="J53" s="82">
        <v>36</v>
      </c>
      <c r="K53" s="82">
        <v>26</v>
      </c>
      <c r="L53" s="82">
        <v>35</v>
      </c>
      <c r="M53" s="82">
        <v>91</v>
      </c>
      <c r="N53" s="82">
        <v>38</v>
      </c>
      <c r="O53" s="82">
        <v>384</v>
      </c>
      <c r="P53" s="82">
        <v>20</v>
      </c>
      <c r="Q53" s="82">
        <v>0</v>
      </c>
      <c r="R53" s="82">
        <v>39</v>
      </c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  <c r="JA53" s="73"/>
      <c r="JB53" s="73"/>
      <c r="JC53" s="73"/>
      <c r="JD53" s="73"/>
      <c r="JE53" s="73"/>
      <c r="JF53" s="73"/>
      <c r="JG53" s="73"/>
      <c r="JH53" s="73"/>
      <c r="JI53" s="73"/>
      <c r="JJ53" s="73"/>
      <c r="JK53" s="73"/>
      <c r="JL53" s="73"/>
      <c r="JM53" s="73"/>
      <c r="JN53" s="73"/>
      <c r="JO53" s="73"/>
      <c r="JP53" s="73"/>
      <c r="JQ53" s="73"/>
      <c r="JR53" s="73"/>
      <c r="JS53" s="73"/>
      <c r="JT53" s="73"/>
      <c r="JU53" s="73"/>
      <c r="JV53" s="73"/>
      <c r="JW53" s="73"/>
      <c r="JX53" s="73"/>
      <c r="JY53" s="73"/>
      <c r="JZ53" s="73"/>
      <c r="KA53" s="73"/>
      <c r="KB53" s="73"/>
      <c r="KC53" s="73"/>
      <c r="KD53" s="73"/>
      <c r="KE53" s="73"/>
      <c r="KF53" s="73"/>
      <c r="KG53" s="73"/>
      <c r="KH53" s="73"/>
      <c r="KI53" s="73"/>
      <c r="KJ53" s="73"/>
      <c r="KK53" s="73"/>
      <c r="KL53" s="73"/>
      <c r="KM53" s="73"/>
      <c r="KN53" s="73"/>
      <c r="KO53" s="73"/>
      <c r="KP53" s="73"/>
      <c r="KQ53" s="73"/>
      <c r="KR53" s="73"/>
      <c r="KS53" s="73"/>
      <c r="KT53" s="73"/>
      <c r="KU53" s="73"/>
      <c r="KV53" s="73"/>
      <c r="KW53" s="73"/>
      <c r="KX53" s="73"/>
      <c r="KY53" s="73"/>
      <c r="KZ53" s="73"/>
      <c r="LA53" s="73"/>
      <c r="LB53" s="73"/>
      <c r="LC53" s="73"/>
      <c r="LD53" s="73"/>
      <c r="LE53" s="73"/>
      <c r="LF53" s="73"/>
      <c r="LG53" s="73"/>
      <c r="LH53" s="73"/>
      <c r="LI53" s="73"/>
      <c r="LJ53" s="73"/>
      <c r="LK53" s="73"/>
      <c r="LL53" s="73"/>
      <c r="LM53" s="73"/>
      <c r="LN53" s="73"/>
      <c r="LO53" s="73"/>
      <c r="LP53" s="73"/>
      <c r="LQ53" s="73"/>
      <c r="LR53" s="73"/>
      <c r="LS53" s="73"/>
      <c r="LT53" s="73"/>
      <c r="LU53" s="73"/>
      <c r="LV53" s="73"/>
      <c r="LW53" s="73"/>
      <c r="LX53" s="73"/>
      <c r="LY53" s="73"/>
      <c r="LZ53" s="73"/>
      <c r="MA53" s="73"/>
      <c r="MB53" s="73"/>
      <c r="MC53" s="73"/>
      <c r="MD53" s="73"/>
      <c r="ME53" s="73"/>
      <c r="MF53" s="73"/>
      <c r="MG53" s="73"/>
      <c r="MH53" s="73"/>
      <c r="MI53" s="73"/>
      <c r="MJ53" s="73"/>
      <c r="MK53" s="73"/>
      <c r="ML53" s="73"/>
      <c r="MM53" s="73"/>
      <c r="MN53" s="73"/>
      <c r="MO53" s="73"/>
      <c r="MP53" s="73"/>
      <c r="MQ53" s="73"/>
      <c r="MR53" s="73"/>
      <c r="MS53" s="73"/>
      <c r="MT53" s="73"/>
      <c r="MU53" s="73"/>
      <c r="MV53" s="73"/>
      <c r="MW53" s="73"/>
      <c r="MX53" s="73"/>
      <c r="MY53" s="73"/>
      <c r="MZ53" s="73"/>
      <c r="NA53" s="73"/>
      <c r="NB53" s="73"/>
      <c r="NC53" s="73"/>
      <c r="ND53" s="73"/>
      <c r="NE53" s="73"/>
      <c r="NF53" s="73"/>
      <c r="NG53" s="73"/>
      <c r="NH53" s="73"/>
      <c r="NI53" s="73"/>
      <c r="NJ53" s="73"/>
      <c r="NK53" s="73"/>
      <c r="NL53" s="73"/>
      <c r="NM53" s="73"/>
      <c r="NN53" s="73"/>
      <c r="NO53" s="73"/>
      <c r="NP53" s="73"/>
      <c r="NQ53" s="73"/>
      <c r="NR53" s="73"/>
      <c r="NS53" s="73"/>
      <c r="NT53" s="73"/>
      <c r="NU53" s="73"/>
      <c r="NV53" s="73"/>
      <c r="NW53" s="73"/>
      <c r="NX53" s="73"/>
      <c r="NY53" s="73"/>
      <c r="NZ53" s="73"/>
      <c r="OA53" s="73"/>
      <c r="OB53" s="73"/>
      <c r="OC53" s="73"/>
      <c r="OD53" s="73"/>
      <c r="OE53" s="73"/>
      <c r="OF53" s="73"/>
      <c r="OG53" s="73"/>
      <c r="OH53" s="73"/>
      <c r="OI53" s="73"/>
      <c r="OJ53" s="73"/>
      <c r="OK53" s="73"/>
      <c r="OL53" s="73"/>
      <c r="OM53" s="73"/>
      <c r="ON53" s="73"/>
      <c r="OO53" s="73"/>
      <c r="OP53" s="73"/>
      <c r="OQ53" s="73"/>
      <c r="OR53" s="73"/>
      <c r="OS53" s="73"/>
      <c r="OT53" s="73"/>
      <c r="OU53" s="73"/>
      <c r="OV53" s="73"/>
      <c r="OW53" s="73"/>
      <c r="OX53" s="73"/>
      <c r="OY53" s="73"/>
      <c r="OZ53" s="73"/>
      <c r="PA53" s="73"/>
      <c r="PB53" s="73"/>
      <c r="PC53" s="73"/>
      <c r="PD53" s="73"/>
      <c r="PE53" s="73"/>
      <c r="PF53" s="73"/>
      <c r="PG53" s="73"/>
      <c r="PH53" s="73"/>
      <c r="PI53" s="73"/>
      <c r="PJ53" s="73"/>
      <c r="PK53" s="73"/>
      <c r="PL53" s="73"/>
      <c r="PM53" s="73"/>
      <c r="PN53" s="73"/>
      <c r="PO53" s="73"/>
      <c r="PP53" s="73"/>
      <c r="PQ53" s="73"/>
      <c r="PR53" s="73"/>
      <c r="PS53" s="73"/>
      <c r="PT53" s="73"/>
      <c r="PU53" s="73"/>
      <c r="PV53" s="73"/>
      <c r="PW53" s="73"/>
      <c r="PX53" s="73"/>
      <c r="PY53" s="73"/>
      <c r="PZ53" s="73"/>
      <c r="QA53" s="73"/>
      <c r="QB53" s="73"/>
      <c r="QC53" s="73"/>
      <c r="QD53" s="73"/>
      <c r="QE53" s="73"/>
      <c r="QF53" s="73"/>
      <c r="QG53" s="73"/>
      <c r="QH53" s="73"/>
      <c r="QI53" s="73"/>
      <c r="QJ53" s="73"/>
      <c r="QK53" s="73"/>
      <c r="QL53" s="73"/>
      <c r="QM53" s="73"/>
      <c r="QN53" s="73"/>
      <c r="QO53" s="73"/>
      <c r="QP53" s="73"/>
      <c r="QQ53" s="73"/>
      <c r="QR53" s="73"/>
      <c r="QS53" s="73"/>
      <c r="QT53" s="73"/>
      <c r="QU53" s="73"/>
      <c r="QV53" s="73"/>
      <c r="QW53" s="73"/>
      <c r="QX53" s="73"/>
      <c r="QY53" s="73"/>
      <c r="QZ53" s="73"/>
      <c r="RA53" s="73"/>
      <c r="RB53" s="73"/>
      <c r="RC53" s="73"/>
      <c r="RD53" s="73"/>
      <c r="RE53" s="73"/>
      <c r="RF53" s="73"/>
      <c r="RG53" s="73"/>
      <c r="RH53" s="73"/>
      <c r="RI53" s="73"/>
      <c r="RJ53" s="73"/>
      <c r="RK53" s="73"/>
      <c r="RL53" s="73"/>
      <c r="RM53" s="73"/>
      <c r="RN53" s="73"/>
      <c r="RO53" s="73"/>
      <c r="RP53" s="73"/>
      <c r="RQ53" s="73"/>
      <c r="RR53" s="73"/>
      <c r="RS53" s="73"/>
      <c r="RT53" s="73"/>
      <c r="RU53" s="73"/>
      <c r="RV53" s="73"/>
      <c r="RW53" s="73"/>
      <c r="RX53" s="73"/>
      <c r="RY53" s="73"/>
      <c r="RZ53" s="73"/>
      <c r="SA53" s="73"/>
      <c r="SB53" s="73"/>
      <c r="SC53" s="73"/>
      <c r="SD53" s="73"/>
      <c r="SE53" s="73"/>
      <c r="SF53" s="73"/>
      <c r="SG53" s="73"/>
      <c r="SH53" s="73"/>
      <c r="SI53" s="73"/>
      <c r="SJ53" s="73"/>
      <c r="SK53" s="73"/>
      <c r="SL53" s="73"/>
      <c r="SM53" s="73"/>
      <c r="SN53" s="73"/>
      <c r="SO53" s="73"/>
      <c r="SP53" s="73"/>
      <c r="SQ53" s="73"/>
      <c r="SR53" s="73"/>
      <c r="SS53" s="73"/>
      <c r="ST53" s="73"/>
      <c r="SU53" s="73"/>
      <c r="SV53" s="73"/>
      <c r="SW53" s="73"/>
      <c r="SX53" s="73"/>
      <c r="SY53" s="73"/>
      <c r="SZ53" s="73"/>
      <c r="TA53" s="73"/>
      <c r="TB53" s="73"/>
      <c r="TC53" s="73"/>
      <c r="TD53" s="73"/>
      <c r="TE53" s="73"/>
      <c r="TF53" s="73"/>
      <c r="TG53" s="73"/>
      <c r="TH53" s="73"/>
      <c r="TI53" s="73"/>
      <c r="TJ53" s="73"/>
      <c r="TK53" s="73"/>
      <c r="TL53" s="73"/>
      <c r="TM53" s="73"/>
      <c r="TN53" s="73"/>
      <c r="TO53" s="73"/>
      <c r="TP53" s="73"/>
      <c r="TQ53" s="73"/>
      <c r="TR53" s="73"/>
      <c r="TS53" s="73"/>
      <c r="TT53" s="73"/>
      <c r="TU53" s="73"/>
      <c r="TV53" s="73"/>
      <c r="TW53" s="73"/>
      <c r="TX53" s="73"/>
      <c r="TY53" s="73"/>
      <c r="TZ53" s="73"/>
      <c r="UA53" s="73"/>
      <c r="UB53" s="73"/>
      <c r="UC53" s="73"/>
      <c r="UD53" s="73"/>
      <c r="UE53" s="73"/>
      <c r="UF53" s="73"/>
      <c r="UG53" s="73"/>
      <c r="UH53" s="73"/>
      <c r="UI53" s="73"/>
      <c r="UJ53" s="73"/>
      <c r="UK53" s="73"/>
      <c r="UL53" s="73"/>
      <c r="UM53" s="73"/>
      <c r="UN53" s="73"/>
      <c r="UO53" s="73"/>
      <c r="UP53" s="73"/>
      <c r="UQ53" s="73"/>
      <c r="UR53" s="73"/>
      <c r="US53" s="73"/>
      <c r="UT53" s="73"/>
      <c r="UU53" s="73"/>
      <c r="UV53" s="73"/>
      <c r="UW53" s="73"/>
      <c r="UX53" s="73"/>
      <c r="UY53" s="73"/>
      <c r="UZ53" s="73"/>
      <c r="VA53" s="73"/>
      <c r="VB53" s="73"/>
      <c r="VC53" s="73"/>
      <c r="VD53" s="73"/>
      <c r="VE53" s="73"/>
      <c r="VF53" s="73"/>
      <c r="VG53" s="73"/>
      <c r="VH53" s="73"/>
      <c r="VI53" s="73"/>
      <c r="VJ53" s="73"/>
      <c r="VK53" s="73"/>
      <c r="VL53" s="73"/>
      <c r="VM53" s="73"/>
      <c r="VN53" s="73"/>
      <c r="VO53" s="73"/>
      <c r="VP53" s="73"/>
      <c r="VQ53" s="73"/>
      <c r="VR53" s="73"/>
      <c r="VS53" s="73"/>
      <c r="VT53" s="73"/>
      <c r="VU53" s="73"/>
      <c r="VV53" s="73"/>
      <c r="VW53" s="73"/>
      <c r="VX53" s="73"/>
      <c r="VY53" s="73"/>
      <c r="VZ53" s="73"/>
      <c r="WA53" s="73"/>
      <c r="WB53" s="73"/>
      <c r="WC53" s="73"/>
      <c r="WD53" s="73"/>
      <c r="WE53" s="73"/>
      <c r="WF53" s="73"/>
      <c r="WG53" s="73"/>
      <c r="WH53" s="73"/>
      <c r="WI53" s="73"/>
      <c r="WJ53" s="73"/>
      <c r="WK53" s="73"/>
      <c r="WL53" s="73"/>
      <c r="WM53" s="73"/>
      <c r="WN53" s="73"/>
      <c r="WO53" s="73"/>
      <c r="WP53" s="73"/>
      <c r="WQ53" s="73"/>
      <c r="WR53" s="73"/>
      <c r="WS53" s="73"/>
      <c r="WT53" s="73"/>
      <c r="WU53" s="73"/>
      <c r="WV53" s="73"/>
      <c r="WW53" s="73"/>
      <c r="WX53" s="73"/>
      <c r="WY53" s="73"/>
      <c r="WZ53" s="73"/>
      <c r="XA53" s="73"/>
      <c r="XB53" s="73"/>
      <c r="XC53" s="73"/>
      <c r="XD53" s="73"/>
      <c r="XE53" s="73"/>
      <c r="XF53" s="73"/>
      <c r="XG53" s="73"/>
      <c r="XH53" s="73"/>
      <c r="XI53" s="73"/>
      <c r="XJ53" s="73"/>
      <c r="XK53" s="73"/>
      <c r="XL53" s="73"/>
      <c r="XM53" s="73"/>
      <c r="XN53" s="73"/>
      <c r="XO53" s="73"/>
      <c r="XP53" s="73"/>
      <c r="XQ53" s="73"/>
      <c r="XR53" s="73"/>
      <c r="XS53" s="73"/>
      <c r="XT53" s="73"/>
      <c r="XU53" s="73"/>
      <c r="XV53" s="73"/>
      <c r="XW53" s="73"/>
      <c r="XX53" s="73"/>
      <c r="XY53" s="73"/>
      <c r="XZ53" s="73"/>
      <c r="YA53" s="73"/>
      <c r="YB53" s="73"/>
      <c r="YC53" s="73"/>
      <c r="YD53" s="73"/>
      <c r="YE53" s="73"/>
      <c r="YF53" s="73"/>
      <c r="YG53" s="73"/>
      <c r="YH53" s="73"/>
      <c r="YI53" s="73"/>
      <c r="YJ53" s="73"/>
      <c r="YK53" s="73"/>
      <c r="YL53" s="73"/>
      <c r="YM53" s="73"/>
      <c r="YN53" s="73"/>
      <c r="YO53" s="73"/>
      <c r="YP53" s="73"/>
      <c r="YQ53" s="73"/>
      <c r="YR53" s="73"/>
      <c r="YS53" s="73"/>
      <c r="YT53" s="73"/>
      <c r="YU53" s="73"/>
      <c r="YV53" s="73"/>
      <c r="YW53" s="73"/>
      <c r="YX53" s="73"/>
      <c r="YY53" s="73"/>
      <c r="YZ53" s="73"/>
      <c r="ZA53" s="73"/>
      <c r="ZB53" s="73"/>
      <c r="ZC53" s="73"/>
      <c r="ZD53" s="73"/>
      <c r="ZE53" s="73"/>
      <c r="ZF53" s="73"/>
      <c r="ZG53" s="73"/>
      <c r="ZH53" s="73"/>
      <c r="ZI53" s="73"/>
      <c r="ZJ53" s="73"/>
      <c r="ZK53" s="73"/>
      <c r="ZL53" s="73"/>
      <c r="ZM53" s="73"/>
      <c r="ZN53" s="73"/>
      <c r="ZO53" s="73"/>
      <c r="ZP53" s="73"/>
      <c r="ZQ53" s="73"/>
      <c r="ZR53" s="73"/>
      <c r="ZS53" s="73"/>
      <c r="ZT53" s="73"/>
      <c r="ZU53" s="73"/>
      <c r="ZV53" s="73"/>
      <c r="ZW53" s="73"/>
      <c r="ZX53" s="73"/>
      <c r="ZY53" s="73"/>
      <c r="ZZ53" s="73"/>
      <c r="AAA53" s="73"/>
      <c r="AAB53" s="73"/>
      <c r="AAC53" s="73"/>
      <c r="AAD53" s="73"/>
      <c r="AAE53" s="73"/>
      <c r="AAF53" s="73"/>
      <c r="AAG53" s="73"/>
      <c r="AAH53" s="73"/>
      <c r="AAI53" s="73"/>
      <c r="AAJ53" s="73"/>
      <c r="AAK53" s="73"/>
      <c r="AAL53" s="73"/>
      <c r="AAM53" s="73"/>
      <c r="AAN53" s="73"/>
      <c r="AAO53" s="73"/>
      <c r="AAP53" s="73"/>
      <c r="AAQ53" s="73"/>
      <c r="AAR53" s="73"/>
      <c r="AAS53" s="73"/>
      <c r="AAT53" s="73"/>
      <c r="AAU53" s="73"/>
      <c r="AAV53" s="73"/>
      <c r="AAW53" s="73"/>
      <c r="AAX53" s="73"/>
      <c r="AAY53" s="73"/>
      <c r="AAZ53" s="73"/>
      <c r="ABA53" s="73"/>
      <c r="ABB53" s="73"/>
      <c r="ABC53" s="73"/>
      <c r="ABD53" s="73"/>
      <c r="ABE53" s="73"/>
      <c r="ABF53" s="73"/>
      <c r="ABG53" s="73"/>
      <c r="ABH53" s="73"/>
      <c r="ABI53" s="73"/>
      <c r="ABJ53" s="73"/>
      <c r="ABK53" s="73"/>
      <c r="ABL53" s="73"/>
      <c r="ABM53" s="73"/>
      <c r="ABN53" s="73"/>
      <c r="ABO53" s="73"/>
    </row>
    <row r="54" spans="1:743" s="74" customFormat="1" ht="33" customHeight="1" thickBot="1" x14ac:dyDescent="0.3">
      <c r="A54" s="128"/>
      <c r="B54" s="121"/>
      <c r="C54" s="83">
        <v>2015</v>
      </c>
      <c r="D54" s="40">
        <v>2</v>
      </c>
      <c r="E54" s="84">
        <v>2</v>
      </c>
      <c r="F54" s="36">
        <v>10083.5</v>
      </c>
      <c r="G54" s="36">
        <v>10202.4</v>
      </c>
      <c r="H54" s="84">
        <v>6451</v>
      </c>
      <c r="I54" s="84">
        <v>12</v>
      </c>
      <c r="J54" s="84">
        <v>39</v>
      </c>
      <c r="K54" s="84">
        <v>24</v>
      </c>
      <c r="L54" s="84">
        <v>23</v>
      </c>
      <c r="M54" s="84">
        <v>69</v>
      </c>
      <c r="N54" s="84">
        <v>46</v>
      </c>
      <c r="O54" s="84">
        <v>428</v>
      </c>
      <c r="P54" s="84">
        <v>16</v>
      </c>
      <c r="Q54" s="84">
        <v>2</v>
      </c>
      <c r="R54" s="84">
        <v>34</v>
      </c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  <c r="IZ54" s="73"/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3"/>
      <c r="JO54" s="73"/>
      <c r="JP54" s="73"/>
      <c r="JQ54" s="73"/>
      <c r="JR54" s="73"/>
      <c r="JS54" s="73"/>
      <c r="JT54" s="73"/>
      <c r="JU54" s="73"/>
      <c r="JV54" s="73"/>
      <c r="JW54" s="73"/>
      <c r="JX54" s="73"/>
      <c r="JY54" s="73"/>
      <c r="JZ54" s="73"/>
      <c r="KA54" s="73"/>
      <c r="KB54" s="73"/>
      <c r="KC54" s="73"/>
      <c r="KD54" s="73"/>
      <c r="KE54" s="73"/>
      <c r="KF54" s="73"/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3"/>
      <c r="KU54" s="73"/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3"/>
      <c r="LJ54" s="73"/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3"/>
      <c r="LY54" s="73"/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3"/>
      <c r="MN54" s="73"/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3"/>
      <c r="NC54" s="73"/>
      <c r="ND54" s="73"/>
      <c r="NE54" s="73"/>
      <c r="NF54" s="73"/>
      <c r="NG54" s="73"/>
      <c r="NH54" s="73"/>
      <c r="NI54" s="73"/>
      <c r="NJ54" s="73"/>
      <c r="NK54" s="73"/>
      <c r="NL54" s="73"/>
      <c r="NM54" s="73"/>
      <c r="NN54" s="73"/>
      <c r="NO54" s="73"/>
      <c r="NP54" s="73"/>
      <c r="NQ54" s="73"/>
      <c r="NR54" s="73"/>
      <c r="NS54" s="73"/>
      <c r="NT54" s="73"/>
      <c r="NU54" s="73"/>
      <c r="NV54" s="73"/>
      <c r="NW54" s="73"/>
      <c r="NX54" s="73"/>
      <c r="NY54" s="73"/>
      <c r="NZ54" s="73"/>
      <c r="OA54" s="73"/>
      <c r="OB54" s="73"/>
      <c r="OC54" s="73"/>
      <c r="OD54" s="73"/>
      <c r="OE54" s="73"/>
      <c r="OF54" s="73"/>
      <c r="OG54" s="73"/>
      <c r="OH54" s="73"/>
      <c r="OI54" s="73"/>
      <c r="OJ54" s="73"/>
      <c r="OK54" s="73"/>
      <c r="OL54" s="73"/>
      <c r="OM54" s="73"/>
      <c r="ON54" s="73"/>
      <c r="OO54" s="73"/>
      <c r="OP54" s="73"/>
      <c r="OQ54" s="73"/>
      <c r="OR54" s="73"/>
      <c r="OS54" s="73"/>
      <c r="OT54" s="73"/>
      <c r="OU54" s="73"/>
      <c r="OV54" s="73"/>
      <c r="OW54" s="73"/>
      <c r="OX54" s="73"/>
      <c r="OY54" s="73"/>
      <c r="OZ54" s="73"/>
      <c r="PA54" s="73"/>
      <c r="PB54" s="73"/>
      <c r="PC54" s="73"/>
      <c r="PD54" s="73"/>
      <c r="PE54" s="73"/>
      <c r="PF54" s="73"/>
      <c r="PG54" s="73"/>
      <c r="PH54" s="73"/>
      <c r="PI54" s="73"/>
      <c r="PJ54" s="73"/>
      <c r="PK54" s="73"/>
      <c r="PL54" s="73"/>
      <c r="PM54" s="73"/>
      <c r="PN54" s="73"/>
      <c r="PO54" s="73"/>
      <c r="PP54" s="73"/>
      <c r="PQ54" s="73"/>
      <c r="PR54" s="73"/>
      <c r="PS54" s="73"/>
      <c r="PT54" s="73"/>
      <c r="PU54" s="73"/>
      <c r="PV54" s="73"/>
      <c r="PW54" s="73"/>
      <c r="PX54" s="73"/>
      <c r="PY54" s="73"/>
      <c r="PZ54" s="73"/>
      <c r="QA54" s="73"/>
      <c r="QB54" s="73"/>
      <c r="QC54" s="73"/>
      <c r="QD54" s="73"/>
      <c r="QE54" s="73"/>
      <c r="QF54" s="73"/>
      <c r="QG54" s="73"/>
      <c r="QH54" s="73"/>
      <c r="QI54" s="73"/>
      <c r="QJ54" s="73"/>
      <c r="QK54" s="73"/>
      <c r="QL54" s="73"/>
      <c r="QM54" s="73"/>
      <c r="QN54" s="73"/>
      <c r="QO54" s="73"/>
      <c r="QP54" s="73"/>
      <c r="QQ54" s="73"/>
      <c r="QR54" s="73"/>
      <c r="QS54" s="73"/>
      <c r="QT54" s="73"/>
      <c r="QU54" s="73"/>
      <c r="QV54" s="73"/>
      <c r="QW54" s="73"/>
      <c r="QX54" s="73"/>
      <c r="QY54" s="73"/>
      <c r="QZ54" s="73"/>
      <c r="RA54" s="73"/>
      <c r="RB54" s="73"/>
      <c r="RC54" s="73"/>
      <c r="RD54" s="73"/>
      <c r="RE54" s="73"/>
      <c r="RF54" s="73"/>
      <c r="RG54" s="73"/>
      <c r="RH54" s="73"/>
      <c r="RI54" s="73"/>
      <c r="RJ54" s="73"/>
      <c r="RK54" s="73"/>
      <c r="RL54" s="73"/>
      <c r="RM54" s="73"/>
      <c r="RN54" s="73"/>
      <c r="RO54" s="73"/>
      <c r="RP54" s="73"/>
      <c r="RQ54" s="73"/>
      <c r="RR54" s="73"/>
      <c r="RS54" s="73"/>
      <c r="RT54" s="73"/>
      <c r="RU54" s="73"/>
      <c r="RV54" s="73"/>
      <c r="RW54" s="73"/>
      <c r="RX54" s="73"/>
      <c r="RY54" s="73"/>
      <c r="RZ54" s="73"/>
      <c r="SA54" s="73"/>
      <c r="SB54" s="73"/>
      <c r="SC54" s="73"/>
      <c r="SD54" s="73"/>
      <c r="SE54" s="73"/>
      <c r="SF54" s="73"/>
      <c r="SG54" s="73"/>
      <c r="SH54" s="73"/>
      <c r="SI54" s="73"/>
      <c r="SJ54" s="73"/>
      <c r="SK54" s="73"/>
      <c r="SL54" s="73"/>
      <c r="SM54" s="73"/>
      <c r="SN54" s="73"/>
      <c r="SO54" s="73"/>
      <c r="SP54" s="73"/>
      <c r="SQ54" s="73"/>
      <c r="SR54" s="73"/>
      <c r="SS54" s="73"/>
      <c r="ST54" s="73"/>
      <c r="SU54" s="73"/>
      <c r="SV54" s="73"/>
      <c r="SW54" s="73"/>
      <c r="SX54" s="73"/>
      <c r="SY54" s="73"/>
      <c r="SZ54" s="73"/>
      <c r="TA54" s="73"/>
      <c r="TB54" s="73"/>
      <c r="TC54" s="73"/>
      <c r="TD54" s="73"/>
      <c r="TE54" s="73"/>
      <c r="TF54" s="73"/>
      <c r="TG54" s="73"/>
      <c r="TH54" s="73"/>
      <c r="TI54" s="73"/>
      <c r="TJ54" s="73"/>
      <c r="TK54" s="73"/>
      <c r="TL54" s="73"/>
      <c r="TM54" s="73"/>
      <c r="TN54" s="73"/>
      <c r="TO54" s="73"/>
      <c r="TP54" s="73"/>
      <c r="TQ54" s="73"/>
      <c r="TR54" s="73"/>
      <c r="TS54" s="73"/>
      <c r="TT54" s="73"/>
      <c r="TU54" s="73"/>
      <c r="TV54" s="73"/>
      <c r="TW54" s="73"/>
      <c r="TX54" s="73"/>
      <c r="TY54" s="73"/>
      <c r="TZ54" s="73"/>
      <c r="UA54" s="73"/>
      <c r="UB54" s="73"/>
      <c r="UC54" s="73"/>
      <c r="UD54" s="73"/>
      <c r="UE54" s="73"/>
      <c r="UF54" s="73"/>
      <c r="UG54" s="73"/>
      <c r="UH54" s="73"/>
      <c r="UI54" s="73"/>
      <c r="UJ54" s="73"/>
      <c r="UK54" s="73"/>
      <c r="UL54" s="73"/>
      <c r="UM54" s="73"/>
      <c r="UN54" s="73"/>
      <c r="UO54" s="73"/>
      <c r="UP54" s="73"/>
      <c r="UQ54" s="73"/>
      <c r="UR54" s="73"/>
      <c r="US54" s="73"/>
      <c r="UT54" s="73"/>
      <c r="UU54" s="73"/>
      <c r="UV54" s="73"/>
      <c r="UW54" s="73"/>
      <c r="UX54" s="73"/>
      <c r="UY54" s="73"/>
      <c r="UZ54" s="73"/>
      <c r="VA54" s="73"/>
      <c r="VB54" s="73"/>
      <c r="VC54" s="73"/>
      <c r="VD54" s="73"/>
      <c r="VE54" s="73"/>
      <c r="VF54" s="73"/>
      <c r="VG54" s="73"/>
      <c r="VH54" s="73"/>
      <c r="VI54" s="73"/>
      <c r="VJ54" s="73"/>
      <c r="VK54" s="73"/>
      <c r="VL54" s="73"/>
      <c r="VM54" s="73"/>
      <c r="VN54" s="73"/>
      <c r="VO54" s="73"/>
      <c r="VP54" s="73"/>
      <c r="VQ54" s="73"/>
      <c r="VR54" s="73"/>
      <c r="VS54" s="73"/>
      <c r="VT54" s="73"/>
      <c r="VU54" s="73"/>
      <c r="VV54" s="73"/>
      <c r="VW54" s="73"/>
      <c r="VX54" s="73"/>
      <c r="VY54" s="73"/>
      <c r="VZ54" s="73"/>
      <c r="WA54" s="73"/>
      <c r="WB54" s="73"/>
      <c r="WC54" s="73"/>
      <c r="WD54" s="73"/>
      <c r="WE54" s="73"/>
      <c r="WF54" s="73"/>
      <c r="WG54" s="73"/>
      <c r="WH54" s="73"/>
      <c r="WI54" s="73"/>
      <c r="WJ54" s="73"/>
      <c r="WK54" s="73"/>
      <c r="WL54" s="73"/>
      <c r="WM54" s="73"/>
      <c r="WN54" s="73"/>
      <c r="WO54" s="73"/>
      <c r="WP54" s="73"/>
      <c r="WQ54" s="73"/>
      <c r="WR54" s="73"/>
      <c r="WS54" s="73"/>
      <c r="WT54" s="73"/>
      <c r="WU54" s="73"/>
      <c r="WV54" s="73"/>
      <c r="WW54" s="73"/>
      <c r="WX54" s="73"/>
      <c r="WY54" s="73"/>
      <c r="WZ54" s="73"/>
      <c r="XA54" s="73"/>
      <c r="XB54" s="73"/>
      <c r="XC54" s="73"/>
      <c r="XD54" s="73"/>
      <c r="XE54" s="73"/>
      <c r="XF54" s="73"/>
      <c r="XG54" s="73"/>
      <c r="XH54" s="73"/>
      <c r="XI54" s="73"/>
      <c r="XJ54" s="73"/>
      <c r="XK54" s="73"/>
      <c r="XL54" s="73"/>
      <c r="XM54" s="73"/>
      <c r="XN54" s="73"/>
      <c r="XO54" s="73"/>
      <c r="XP54" s="73"/>
      <c r="XQ54" s="73"/>
      <c r="XR54" s="73"/>
      <c r="XS54" s="73"/>
      <c r="XT54" s="73"/>
      <c r="XU54" s="73"/>
      <c r="XV54" s="73"/>
      <c r="XW54" s="73"/>
      <c r="XX54" s="73"/>
      <c r="XY54" s="73"/>
      <c r="XZ54" s="73"/>
      <c r="YA54" s="73"/>
      <c r="YB54" s="73"/>
      <c r="YC54" s="73"/>
      <c r="YD54" s="73"/>
      <c r="YE54" s="73"/>
      <c r="YF54" s="73"/>
      <c r="YG54" s="73"/>
      <c r="YH54" s="73"/>
      <c r="YI54" s="73"/>
      <c r="YJ54" s="73"/>
      <c r="YK54" s="73"/>
      <c r="YL54" s="73"/>
      <c r="YM54" s="73"/>
      <c r="YN54" s="73"/>
      <c r="YO54" s="73"/>
      <c r="YP54" s="73"/>
      <c r="YQ54" s="73"/>
      <c r="YR54" s="73"/>
      <c r="YS54" s="73"/>
      <c r="YT54" s="73"/>
      <c r="YU54" s="73"/>
      <c r="YV54" s="73"/>
      <c r="YW54" s="73"/>
      <c r="YX54" s="73"/>
      <c r="YY54" s="73"/>
      <c r="YZ54" s="73"/>
      <c r="ZA54" s="73"/>
      <c r="ZB54" s="73"/>
      <c r="ZC54" s="73"/>
      <c r="ZD54" s="73"/>
      <c r="ZE54" s="73"/>
      <c r="ZF54" s="73"/>
      <c r="ZG54" s="73"/>
      <c r="ZH54" s="73"/>
      <c r="ZI54" s="73"/>
      <c r="ZJ54" s="73"/>
      <c r="ZK54" s="73"/>
      <c r="ZL54" s="73"/>
      <c r="ZM54" s="73"/>
      <c r="ZN54" s="73"/>
      <c r="ZO54" s="73"/>
      <c r="ZP54" s="73"/>
      <c r="ZQ54" s="73"/>
      <c r="ZR54" s="73"/>
      <c r="ZS54" s="73"/>
      <c r="ZT54" s="73"/>
      <c r="ZU54" s="73"/>
      <c r="ZV54" s="73"/>
      <c r="ZW54" s="73"/>
      <c r="ZX54" s="73"/>
      <c r="ZY54" s="73"/>
      <c r="ZZ54" s="73"/>
      <c r="AAA54" s="73"/>
      <c r="AAB54" s="73"/>
      <c r="AAC54" s="73"/>
      <c r="AAD54" s="73"/>
      <c r="AAE54" s="73"/>
      <c r="AAF54" s="73"/>
      <c r="AAG54" s="73"/>
      <c r="AAH54" s="73"/>
      <c r="AAI54" s="73"/>
      <c r="AAJ54" s="73"/>
      <c r="AAK54" s="73"/>
      <c r="AAL54" s="73"/>
      <c r="AAM54" s="73"/>
      <c r="AAN54" s="73"/>
      <c r="AAO54" s="73"/>
      <c r="AAP54" s="73"/>
      <c r="AAQ54" s="73"/>
      <c r="AAR54" s="73"/>
      <c r="AAS54" s="73"/>
      <c r="AAT54" s="73"/>
      <c r="AAU54" s="73"/>
      <c r="AAV54" s="73"/>
      <c r="AAW54" s="73"/>
      <c r="AAX54" s="73"/>
      <c r="AAY54" s="73"/>
      <c r="AAZ54" s="73"/>
      <c r="ABA54" s="73"/>
      <c r="ABB54" s="73"/>
      <c r="ABC54" s="73"/>
      <c r="ABD54" s="73"/>
      <c r="ABE54" s="73"/>
      <c r="ABF54" s="73"/>
      <c r="ABG54" s="73"/>
      <c r="ABH54" s="73"/>
      <c r="ABI54" s="73"/>
      <c r="ABJ54" s="73"/>
      <c r="ABK54" s="73"/>
      <c r="ABL54" s="73"/>
      <c r="ABM54" s="73"/>
      <c r="ABN54" s="73"/>
      <c r="ABO54" s="73"/>
    </row>
    <row r="55" spans="1:743" s="58" customFormat="1" ht="33" customHeight="1" x14ac:dyDescent="0.25">
      <c r="A55" s="129">
        <v>16</v>
      </c>
      <c r="B55" s="117" t="s">
        <v>16</v>
      </c>
      <c r="C55" s="79">
        <v>2013</v>
      </c>
      <c r="D55" s="32"/>
      <c r="E55" s="28"/>
      <c r="F55" s="104"/>
      <c r="G55" s="104"/>
      <c r="H55" s="85">
        <v>8248</v>
      </c>
      <c r="I55" s="85">
        <v>13</v>
      </c>
      <c r="J55" s="85">
        <v>29</v>
      </c>
      <c r="K55" s="85">
        <v>25</v>
      </c>
      <c r="L55" s="85">
        <v>12</v>
      </c>
      <c r="M55" s="85">
        <v>33</v>
      </c>
      <c r="N55" s="85">
        <v>4</v>
      </c>
      <c r="O55" s="85">
        <v>448</v>
      </c>
      <c r="P55" s="85">
        <v>30</v>
      </c>
      <c r="Q55" s="85">
        <v>3</v>
      </c>
      <c r="R55" s="85">
        <v>60</v>
      </c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  <c r="UI55" s="57"/>
      <c r="UJ55" s="57"/>
      <c r="UK55" s="57"/>
      <c r="UL55" s="57"/>
      <c r="UM55" s="57"/>
      <c r="UN55" s="57"/>
      <c r="UO55" s="57"/>
      <c r="UP55" s="57"/>
      <c r="UQ55" s="57"/>
      <c r="UR55" s="57"/>
      <c r="US55" s="57"/>
      <c r="UT55" s="57"/>
      <c r="UU55" s="57"/>
      <c r="UV55" s="57"/>
      <c r="UW55" s="57"/>
      <c r="UX55" s="57"/>
      <c r="UY55" s="57"/>
      <c r="UZ55" s="57"/>
      <c r="VA55" s="57"/>
      <c r="VB55" s="57"/>
      <c r="VC55" s="57"/>
      <c r="VD55" s="57"/>
      <c r="VE55" s="57"/>
      <c r="VF55" s="57"/>
      <c r="VG55" s="57"/>
      <c r="VH55" s="57"/>
      <c r="VI55" s="57"/>
      <c r="VJ55" s="57"/>
      <c r="VK55" s="57"/>
      <c r="VL55" s="57"/>
      <c r="VM55" s="57"/>
      <c r="VN55" s="57"/>
      <c r="VO55" s="57"/>
      <c r="VP55" s="57"/>
      <c r="VQ55" s="57"/>
      <c r="VR55" s="57"/>
      <c r="VS55" s="57"/>
      <c r="VT55" s="57"/>
      <c r="VU55" s="57"/>
      <c r="VV55" s="57"/>
      <c r="VW55" s="57"/>
      <c r="VX55" s="57"/>
      <c r="VY55" s="57"/>
      <c r="VZ55" s="57"/>
      <c r="WA55" s="57"/>
      <c r="WB55" s="57"/>
      <c r="WC55" s="57"/>
      <c r="WD55" s="57"/>
      <c r="WE55" s="57"/>
      <c r="WF55" s="57"/>
      <c r="WG55" s="57"/>
      <c r="WH55" s="57"/>
      <c r="WI55" s="57"/>
      <c r="WJ55" s="57"/>
      <c r="WK55" s="57"/>
      <c r="WL55" s="57"/>
      <c r="WM55" s="57"/>
      <c r="WN55" s="57"/>
      <c r="WO55" s="57"/>
      <c r="WP55" s="57"/>
      <c r="WQ55" s="57"/>
      <c r="WR55" s="57"/>
      <c r="WS55" s="57"/>
      <c r="WT55" s="57"/>
      <c r="WU55" s="57"/>
      <c r="WV55" s="57"/>
      <c r="WW55" s="57"/>
      <c r="WX55" s="57"/>
      <c r="WY55" s="57"/>
      <c r="WZ55" s="57"/>
      <c r="XA55" s="57"/>
      <c r="XB55" s="57"/>
      <c r="XC55" s="57"/>
      <c r="XD55" s="57"/>
      <c r="XE55" s="57"/>
      <c r="XF55" s="57"/>
      <c r="XG55" s="57"/>
      <c r="XH55" s="57"/>
      <c r="XI55" s="57"/>
      <c r="XJ55" s="57"/>
      <c r="XK55" s="57"/>
      <c r="XL55" s="57"/>
      <c r="XM55" s="57"/>
      <c r="XN55" s="57"/>
      <c r="XO55" s="57"/>
      <c r="XP55" s="57"/>
      <c r="XQ55" s="57"/>
      <c r="XR55" s="57"/>
      <c r="XS55" s="57"/>
      <c r="XT55" s="57"/>
      <c r="XU55" s="57"/>
      <c r="XV55" s="57"/>
      <c r="XW55" s="57"/>
      <c r="XX55" s="57"/>
      <c r="XY55" s="57"/>
      <c r="XZ55" s="57"/>
      <c r="YA55" s="57"/>
      <c r="YB55" s="57"/>
      <c r="YC55" s="57"/>
      <c r="YD55" s="57"/>
      <c r="YE55" s="57"/>
      <c r="YF55" s="57"/>
      <c r="YG55" s="57"/>
      <c r="YH55" s="57"/>
      <c r="YI55" s="57"/>
      <c r="YJ55" s="57"/>
      <c r="YK55" s="57"/>
      <c r="YL55" s="57"/>
      <c r="YM55" s="57"/>
      <c r="YN55" s="57"/>
      <c r="YO55" s="57"/>
      <c r="YP55" s="57"/>
      <c r="YQ55" s="57"/>
      <c r="YR55" s="57"/>
      <c r="YS55" s="57"/>
      <c r="YT55" s="57"/>
      <c r="YU55" s="57"/>
      <c r="YV55" s="57"/>
      <c r="YW55" s="57"/>
      <c r="YX55" s="57"/>
      <c r="YY55" s="57"/>
      <c r="YZ55" s="57"/>
      <c r="ZA55" s="57"/>
      <c r="ZB55" s="57"/>
      <c r="ZC55" s="57"/>
      <c r="ZD55" s="57"/>
      <c r="ZE55" s="57"/>
      <c r="ZF55" s="57"/>
      <c r="ZG55" s="57"/>
      <c r="ZH55" s="57"/>
      <c r="ZI55" s="57"/>
      <c r="ZJ55" s="57"/>
      <c r="ZK55" s="57"/>
      <c r="ZL55" s="57"/>
      <c r="ZM55" s="57"/>
      <c r="ZN55" s="57"/>
      <c r="ZO55" s="57"/>
      <c r="ZP55" s="57"/>
      <c r="ZQ55" s="57"/>
      <c r="ZR55" s="57"/>
      <c r="ZS55" s="57"/>
      <c r="ZT55" s="57"/>
      <c r="ZU55" s="57"/>
      <c r="ZV55" s="57"/>
      <c r="ZW55" s="57"/>
      <c r="ZX55" s="57"/>
      <c r="ZY55" s="57"/>
      <c r="ZZ55" s="57"/>
      <c r="AAA55" s="57"/>
      <c r="AAB55" s="57"/>
      <c r="AAC55" s="57"/>
      <c r="AAD55" s="57"/>
      <c r="AAE55" s="57"/>
      <c r="AAF55" s="57"/>
      <c r="AAG55" s="57"/>
      <c r="AAH55" s="57"/>
      <c r="AAI55" s="57"/>
      <c r="AAJ55" s="57"/>
      <c r="AAK55" s="57"/>
      <c r="AAL55" s="57"/>
      <c r="AAM55" s="57"/>
      <c r="AAN55" s="57"/>
      <c r="AAO55" s="57"/>
      <c r="AAP55" s="57"/>
      <c r="AAQ55" s="57"/>
      <c r="AAR55" s="57"/>
      <c r="AAS55" s="57"/>
      <c r="AAT55" s="57"/>
      <c r="AAU55" s="57"/>
      <c r="AAV55" s="57"/>
      <c r="AAW55" s="57"/>
      <c r="AAX55" s="57"/>
      <c r="AAY55" s="57"/>
      <c r="AAZ55" s="57"/>
      <c r="ABA55" s="57"/>
      <c r="ABB55" s="57"/>
      <c r="ABC55" s="57"/>
      <c r="ABD55" s="57"/>
      <c r="ABE55" s="57"/>
      <c r="ABF55" s="57"/>
      <c r="ABG55" s="57"/>
      <c r="ABH55" s="57"/>
      <c r="ABI55" s="57"/>
      <c r="ABJ55" s="57"/>
      <c r="ABK55" s="57"/>
      <c r="ABL55" s="57"/>
      <c r="ABM55" s="57"/>
      <c r="ABN55" s="57"/>
      <c r="ABO55" s="57"/>
    </row>
    <row r="56" spans="1:743" s="58" customFormat="1" ht="33" customHeight="1" x14ac:dyDescent="0.25">
      <c r="A56" s="127"/>
      <c r="B56" s="120"/>
      <c r="C56" s="81">
        <v>2014</v>
      </c>
      <c r="D56" s="31"/>
      <c r="E56" s="6"/>
      <c r="F56" s="99"/>
      <c r="G56" s="99"/>
      <c r="H56" s="82">
        <v>8288</v>
      </c>
      <c r="I56" s="82">
        <v>8</v>
      </c>
      <c r="J56" s="82">
        <v>24</v>
      </c>
      <c r="K56" s="82">
        <v>31</v>
      </c>
      <c r="L56" s="82">
        <v>15</v>
      </c>
      <c r="M56" s="82">
        <v>31</v>
      </c>
      <c r="N56" s="82">
        <v>9</v>
      </c>
      <c r="O56" s="82">
        <v>407</v>
      </c>
      <c r="P56" s="82">
        <v>9</v>
      </c>
      <c r="Q56" s="82">
        <v>5</v>
      </c>
      <c r="R56" s="82">
        <v>92</v>
      </c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  <c r="IX56" s="57"/>
      <c r="IY56" s="57"/>
      <c r="IZ56" s="57"/>
      <c r="JA56" s="57"/>
      <c r="JB56" s="57"/>
      <c r="JC56" s="57"/>
      <c r="JD56" s="57"/>
      <c r="JE56" s="57"/>
      <c r="JF56" s="57"/>
      <c r="JG56" s="57"/>
      <c r="JH56" s="57"/>
      <c r="JI56" s="57"/>
      <c r="JJ56" s="57"/>
      <c r="JK56" s="57"/>
      <c r="JL56" s="57"/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57"/>
      <c r="KF56" s="57"/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57"/>
      <c r="KZ56" s="57"/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57"/>
      <c r="LT56" s="57"/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57"/>
      <c r="MN56" s="57"/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57"/>
      <c r="NA56" s="57"/>
      <c r="NB56" s="57"/>
      <c r="NC56" s="57"/>
      <c r="ND56" s="57"/>
      <c r="NE56" s="57"/>
      <c r="NF56" s="57"/>
      <c r="NG56" s="57"/>
      <c r="NH56" s="57"/>
      <c r="NI56" s="57"/>
      <c r="NJ56" s="57"/>
      <c r="NK56" s="57"/>
      <c r="NL56" s="57"/>
      <c r="NM56" s="57"/>
      <c r="NN56" s="57"/>
      <c r="NO56" s="57"/>
      <c r="NP56" s="57"/>
      <c r="NQ56" s="57"/>
      <c r="NR56" s="57"/>
      <c r="NS56" s="57"/>
      <c r="NT56" s="57"/>
      <c r="NU56" s="57"/>
      <c r="NV56" s="57"/>
      <c r="NW56" s="57"/>
      <c r="NX56" s="57"/>
      <c r="NY56" s="57"/>
      <c r="NZ56" s="57"/>
      <c r="OA56" s="57"/>
      <c r="OB56" s="57"/>
      <c r="OC56" s="57"/>
      <c r="OD56" s="57"/>
      <c r="OE56" s="57"/>
      <c r="OF56" s="57"/>
      <c r="OG56" s="57"/>
      <c r="OH56" s="57"/>
      <c r="OI56" s="57"/>
      <c r="OJ56" s="57"/>
      <c r="OK56" s="57"/>
      <c r="OL56" s="57"/>
      <c r="OM56" s="57"/>
      <c r="ON56" s="57"/>
      <c r="OO56" s="57"/>
      <c r="OP56" s="57"/>
      <c r="OQ56" s="57"/>
      <c r="OR56" s="57"/>
      <c r="OS56" s="57"/>
      <c r="OT56" s="57"/>
      <c r="OU56" s="57"/>
      <c r="OV56" s="57"/>
      <c r="OW56" s="57"/>
      <c r="OX56" s="57"/>
      <c r="OY56" s="57"/>
      <c r="OZ56" s="57"/>
      <c r="PA56" s="57"/>
      <c r="PB56" s="57"/>
      <c r="PC56" s="57"/>
      <c r="PD56" s="57"/>
      <c r="PE56" s="57"/>
      <c r="PF56" s="57"/>
      <c r="PG56" s="57"/>
      <c r="PH56" s="57"/>
      <c r="PI56" s="57"/>
      <c r="PJ56" s="57"/>
      <c r="PK56" s="57"/>
      <c r="PL56" s="57"/>
      <c r="PM56" s="57"/>
      <c r="PN56" s="57"/>
      <c r="PO56" s="57"/>
      <c r="PP56" s="57"/>
      <c r="PQ56" s="57"/>
      <c r="PR56" s="57"/>
      <c r="PS56" s="57"/>
      <c r="PT56" s="57"/>
      <c r="PU56" s="57"/>
      <c r="PV56" s="57"/>
      <c r="PW56" s="57"/>
      <c r="PX56" s="57"/>
      <c r="PY56" s="57"/>
      <c r="PZ56" s="57"/>
      <c r="QA56" s="57"/>
      <c r="QB56" s="57"/>
      <c r="QC56" s="57"/>
      <c r="QD56" s="57"/>
      <c r="QE56" s="57"/>
      <c r="QF56" s="57"/>
      <c r="QG56" s="57"/>
      <c r="QH56" s="57"/>
      <c r="QI56" s="57"/>
      <c r="QJ56" s="57"/>
      <c r="QK56" s="57"/>
      <c r="QL56" s="57"/>
      <c r="QM56" s="57"/>
      <c r="QN56" s="57"/>
      <c r="QO56" s="57"/>
      <c r="QP56" s="57"/>
      <c r="QQ56" s="57"/>
      <c r="QR56" s="57"/>
      <c r="QS56" s="57"/>
      <c r="QT56" s="57"/>
      <c r="QU56" s="57"/>
      <c r="QV56" s="57"/>
      <c r="QW56" s="57"/>
      <c r="QX56" s="57"/>
      <c r="QY56" s="57"/>
      <c r="QZ56" s="57"/>
      <c r="RA56" s="57"/>
      <c r="RB56" s="57"/>
      <c r="RC56" s="57"/>
      <c r="RD56" s="57"/>
      <c r="RE56" s="57"/>
      <c r="RF56" s="57"/>
      <c r="RG56" s="57"/>
      <c r="RH56" s="57"/>
      <c r="RI56" s="57"/>
      <c r="RJ56" s="57"/>
      <c r="RK56" s="57"/>
      <c r="RL56" s="57"/>
      <c r="RM56" s="57"/>
      <c r="RN56" s="57"/>
      <c r="RO56" s="57"/>
      <c r="RP56" s="57"/>
      <c r="RQ56" s="57"/>
      <c r="RR56" s="57"/>
      <c r="RS56" s="57"/>
      <c r="RT56" s="57"/>
      <c r="RU56" s="57"/>
      <c r="RV56" s="57"/>
      <c r="RW56" s="57"/>
      <c r="RX56" s="57"/>
      <c r="RY56" s="57"/>
      <c r="RZ56" s="57"/>
      <c r="SA56" s="57"/>
      <c r="SB56" s="57"/>
      <c r="SC56" s="57"/>
      <c r="SD56" s="57"/>
      <c r="SE56" s="57"/>
      <c r="SF56" s="57"/>
      <c r="SG56" s="57"/>
      <c r="SH56" s="57"/>
      <c r="SI56" s="57"/>
      <c r="SJ56" s="57"/>
      <c r="SK56" s="57"/>
      <c r="SL56" s="57"/>
      <c r="SM56" s="57"/>
      <c r="SN56" s="57"/>
      <c r="SO56" s="57"/>
      <c r="SP56" s="57"/>
      <c r="SQ56" s="57"/>
      <c r="SR56" s="57"/>
      <c r="SS56" s="57"/>
      <c r="ST56" s="57"/>
      <c r="SU56" s="57"/>
      <c r="SV56" s="57"/>
      <c r="SW56" s="57"/>
      <c r="SX56" s="57"/>
      <c r="SY56" s="57"/>
      <c r="SZ56" s="57"/>
      <c r="TA56" s="57"/>
      <c r="TB56" s="57"/>
      <c r="TC56" s="57"/>
      <c r="TD56" s="57"/>
      <c r="TE56" s="57"/>
      <c r="TF56" s="57"/>
      <c r="TG56" s="57"/>
      <c r="TH56" s="57"/>
      <c r="TI56" s="57"/>
      <c r="TJ56" s="57"/>
      <c r="TK56" s="57"/>
      <c r="TL56" s="57"/>
      <c r="TM56" s="57"/>
      <c r="TN56" s="57"/>
      <c r="TO56" s="57"/>
      <c r="TP56" s="57"/>
      <c r="TQ56" s="57"/>
      <c r="TR56" s="57"/>
      <c r="TS56" s="57"/>
      <c r="TT56" s="57"/>
      <c r="TU56" s="57"/>
      <c r="TV56" s="57"/>
      <c r="TW56" s="57"/>
      <c r="TX56" s="57"/>
      <c r="TY56" s="57"/>
      <c r="TZ56" s="57"/>
      <c r="UA56" s="57"/>
      <c r="UB56" s="57"/>
      <c r="UC56" s="57"/>
      <c r="UD56" s="57"/>
      <c r="UE56" s="57"/>
      <c r="UF56" s="57"/>
      <c r="UG56" s="57"/>
      <c r="UH56" s="57"/>
      <c r="UI56" s="57"/>
      <c r="UJ56" s="57"/>
      <c r="UK56" s="57"/>
      <c r="UL56" s="57"/>
      <c r="UM56" s="57"/>
      <c r="UN56" s="57"/>
      <c r="UO56" s="57"/>
      <c r="UP56" s="57"/>
      <c r="UQ56" s="57"/>
      <c r="UR56" s="57"/>
      <c r="US56" s="57"/>
      <c r="UT56" s="57"/>
      <c r="UU56" s="57"/>
      <c r="UV56" s="57"/>
      <c r="UW56" s="57"/>
      <c r="UX56" s="57"/>
      <c r="UY56" s="57"/>
      <c r="UZ56" s="57"/>
      <c r="VA56" s="57"/>
      <c r="VB56" s="57"/>
      <c r="VC56" s="57"/>
      <c r="VD56" s="57"/>
      <c r="VE56" s="57"/>
      <c r="VF56" s="57"/>
      <c r="VG56" s="57"/>
      <c r="VH56" s="57"/>
      <c r="VI56" s="57"/>
      <c r="VJ56" s="57"/>
      <c r="VK56" s="57"/>
      <c r="VL56" s="57"/>
      <c r="VM56" s="57"/>
      <c r="VN56" s="57"/>
      <c r="VO56" s="57"/>
      <c r="VP56" s="57"/>
      <c r="VQ56" s="57"/>
      <c r="VR56" s="57"/>
      <c r="VS56" s="57"/>
      <c r="VT56" s="57"/>
      <c r="VU56" s="57"/>
      <c r="VV56" s="57"/>
      <c r="VW56" s="57"/>
      <c r="VX56" s="57"/>
      <c r="VY56" s="57"/>
      <c r="VZ56" s="57"/>
      <c r="WA56" s="57"/>
      <c r="WB56" s="57"/>
      <c r="WC56" s="57"/>
      <c r="WD56" s="57"/>
      <c r="WE56" s="57"/>
      <c r="WF56" s="57"/>
      <c r="WG56" s="57"/>
      <c r="WH56" s="57"/>
      <c r="WI56" s="57"/>
      <c r="WJ56" s="57"/>
      <c r="WK56" s="57"/>
      <c r="WL56" s="57"/>
      <c r="WM56" s="57"/>
      <c r="WN56" s="57"/>
      <c r="WO56" s="57"/>
      <c r="WP56" s="57"/>
      <c r="WQ56" s="57"/>
      <c r="WR56" s="57"/>
      <c r="WS56" s="57"/>
      <c r="WT56" s="57"/>
      <c r="WU56" s="57"/>
      <c r="WV56" s="57"/>
      <c r="WW56" s="57"/>
      <c r="WX56" s="57"/>
      <c r="WY56" s="57"/>
      <c r="WZ56" s="57"/>
      <c r="XA56" s="57"/>
      <c r="XB56" s="57"/>
      <c r="XC56" s="57"/>
      <c r="XD56" s="57"/>
      <c r="XE56" s="57"/>
      <c r="XF56" s="57"/>
      <c r="XG56" s="57"/>
      <c r="XH56" s="57"/>
      <c r="XI56" s="57"/>
      <c r="XJ56" s="57"/>
      <c r="XK56" s="57"/>
      <c r="XL56" s="57"/>
      <c r="XM56" s="57"/>
      <c r="XN56" s="57"/>
      <c r="XO56" s="57"/>
      <c r="XP56" s="57"/>
      <c r="XQ56" s="57"/>
      <c r="XR56" s="57"/>
      <c r="XS56" s="57"/>
      <c r="XT56" s="57"/>
      <c r="XU56" s="57"/>
      <c r="XV56" s="57"/>
      <c r="XW56" s="57"/>
      <c r="XX56" s="57"/>
      <c r="XY56" s="57"/>
      <c r="XZ56" s="57"/>
      <c r="YA56" s="57"/>
      <c r="YB56" s="57"/>
      <c r="YC56" s="57"/>
      <c r="YD56" s="57"/>
      <c r="YE56" s="57"/>
      <c r="YF56" s="57"/>
      <c r="YG56" s="57"/>
      <c r="YH56" s="57"/>
      <c r="YI56" s="57"/>
      <c r="YJ56" s="57"/>
      <c r="YK56" s="57"/>
      <c r="YL56" s="57"/>
      <c r="YM56" s="57"/>
      <c r="YN56" s="57"/>
      <c r="YO56" s="57"/>
      <c r="YP56" s="57"/>
      <c r="YQ56" s="57"/>
      <c r="YR56" s="57"/>
      <c r="YS56" s="57"/>
      <c r="YT56" s="57"/>
      <c r="YU56" s="57"/>
      <c r="YV56" s="57"/>
      <c r="YW56" s="57"/>
      <c r="YX56" s="57"/>
      <c r="YY56" s="57"/>
      <c r="YZ56" s="57"/>
      <c r="ZA56" s="57"/>
      <c r="ZB56" s="57"/>
      <c r="ZC56" s="57"/>
      <c r="ZD56" s="57"/>
      <c r="ZE56" s="57"/>
      <c r="ZF56" s="57"/>
      <c r="ZG56" s="57"/>
      <c r="ZH56" s="57"/>
      <c r="ZI56" s="57"/>
      <c r="ZJ56" s="57"/>
      <c r="ZK56" s="57"/>
      <c r="ZL56" s="57"/>
      <c r="ZM56" s="57"/>
      <c r="ZN56" s="57"/>
      <c r="ZO56" s="57"/>
      <c r="ZP56" s="57"/>
      <c r="ZQ56" s="57"/>
      <c r="ZR56" s="57"/>
      <c r="ZS56" s="57"/>
      <c r="ZT56" s="57"/>
      <c r="ZU56" s="57"/>
      <c r="ZV56" s="57"/>
      <c r="ZW56" s="57"/>
      <c r="ZX56" s="57"/>
      <c r="ZY56" s="57"/>
      <c r="ZZ56" s="57"/>
      <c r="AAA56" s="57"/>
      <c r="AAB56" s="57"/>
      <c r="AAC56" s="57"/>
      <c r="AAD56" s="57"/>
      <c r="AAE56" s="57"/>
      <c r="AAF56" s="57"/>
      <c r="AAG56" s="57"/>
      <c r="AAH56" s="57"/>
      <c r="AAI56" s="57"/>
      <c r="AAJ56" s="57"/>
      <c r="AAK56" s="57"/>
      <c r="AAL56" s="57"/>
      <c r="AAM56" s="57"/>
      <c r="AAN56" s="57"/>
      <c r="AAO56" s="57"/>
      <c r="AAP56" s="57"/>
      <c r="AAQ56" s="57"/>
      <c r="AAR56" s="57"/>
      <c r="AAS56" s="57"/>
      <c r="AAT56" s="57"/>
      <c r="AAU56" s="57"/>
      <c r="AAV56" s="57"/>
      <c r="AAW56" s="57"/>
      <c r="AAX56" s="57"/>
      <c r="AAY56" s="57"/>
      <c r="AAZ56" s="57"/>
      <c r="ABA56" s="57"/>
      <c r="ABB56" s="57"/>
      <c r="ABC56" s="57"/>
      <c r="ABD56" s="57"/>
      <c r="ABE56" s="57"/>
      <c r="ABF56" s="57"/>
      <c r="ABG56" s="57"/>
      <c r="ABH56" s="57"/>
      <c r="ABI56" s="57"/>
      <c r="ABJ56" s="57"/>
      <c r="ABK56" s="57"/>
      <c r="ABL56" s="57"/>
      <c r="ABM56" s="57"/>
      <c r="ABN56" s="57"/>
      <c r="ABO56" s="57"/>
    </row>
    <row r="57" spans="1:743" s="58" customFormat="1" ht="33" customHeight="1" thickBot="1" x14ac:dyDescent="0.3">
      <c r="A57" s="130"/>
      <c r="B57" s="118"/>
      <c r="C57" s="83">
        <v>2015</v>
      </c>
      <c r="D57" s="86">
        <v>2</v>
      </c>
      <c r="E57" s="87">
        <v>2</v>
      </c>
      <c r="F57" s="105">
        <v>9193.4</v>
      </c>
      <c r="G57" s="105">
        <v>9193.4</v>
      </c>
      <c r="H57" s="87">
        <v>8245</v>
      </c>
      <c r="I57" s="87">
        <v>8</v>
      </c>
      <c r="J57" s="87">
        <v>15</v>
      </c>
      <c r="K57" s="87">
        <v>14</v>
      </c>
      <c r="L57" s="87">
        <v>20</v>
      </c>
      <c r="M57" s="87">
        <v>18</v>
      </c>
      <c r="N57" s="87">
        <v>9</v>
      </c>
      <c r="O57" s="87">
        <v>414</v>
      </c>
      <c r="P57" s="87">
        <v>15</v>
      </c>
      <c r="Q57" s="87">
        <v>4</v>
      </c>
      <c r="R57" s="87">
        <v>79</v>
      </c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  <c r="IX57" s="57"/>
      <c r="IY57" s="57"/>
      <c r="IZ57" s="57"/>
      <c r="JA57" s="57"/>
      <c r="JB57" s="57"/>
      <c r="JC57" s="57"/>
      <c r="JD57" s="57"/>
      <c r="JE57" s="57"/>
      <c r="JF57" s="57"/>
      <c r="JG57" s="57"/>
      <c r="JH57" s="57"/>
      <c r="JI57" s="57"/>
      <c r="JJ57" s="57"/>
      <c r="JK57" s="57"/>
      <c r="JL57" s="57"/>
      <c r="JM57" s="57"/>
      <c r="JN57" s="57"/>
      <c r="JO57" s="57"/>
      <c r="JP57" s="57"/>
      <c r="JQ57" s="57"/>
      <c r="JR57" s="57"/>
      <c r="JS57" s="57"/>
      <c r="JT57" s="57"/>
      <c r="JU57" s="57"/>
      <c r="JV57" s="57"/>
      <c r="JW57" s="57"/>
      <c r="JX57" s="57"/>
      <c r="JY57" s="57"/>
      <c r="JZ57" s="57"/>
      <c r="KA57" s="57"/>
      <c r="KB57" s="57"/>
      <c r="KC57" s="57"/>
      <c r="KD57" s="57"/>
      <c r="KE57" s="57"/>
      <c r="KF57" s="57"/>
      <c r="KG57" s="57"/>
      <c r="KH57" s="57"/>
      <c r="KI57" s="57"/>
      <c r="KJ57" s="57"/>
      <c r="KK57" s="57"/>
      <c r="KL57" s="57"/>
      <c r="KM57" s="57"/>
      <c r="KN57" s="57"/>
      <c r="KO57" s="57"/>
      <c r="KP57" s="57"/>
      <c r="KQ57" s="57"/>
      <c r="KR57" s="57"/>
      <c r="KS57" s="57"/>
      <c r="KT57" s="57"/>
      <c r="KU57" s="57"/>
      <c r="KV57" s="57"/>
      <c r="KW57" s="57"/>
      <c r="KX57" s="57"/>
      <c r="KY57" s="57"/>
      <c r="KZ57" s="57"/>
      <c r="LA57" s="57"/>
      <c r="LB57" s="57"/>
      <c r="LC57" s="57"/>
      <c r="LD57" s="57"/>
      <c r="LE57" s="57"/>
      <c r="LF57" s="57"/>
      <c r="LG57" s="57"/>
      <c r="LH57" s="57"/>
      <c r="LI57" s="57"/>
      <c r="LJ57" s="57"/>
      <c r="LK57" s="57"/>
      <c r="LL57" s="57"/>
      <c r="LM57" s="57"/>
      <c r="LN57" s="57"/>
      <c r="LO57" s="57"/>
      <c r="LP57" s="57"/>
      <c r="LQ57" s="57"/>
      <c r="LR57" s="57"/>
      <c r="LS57" s="57"/>
      <c r="LT57" s="57"/>
      <c r="LU57" s="57"/>
      <c r="LV57" s="57"/>
      <c r="LW57" s="57"/>
      <c r="LX57" s="57"/>
      <c r="LY57" s="57"/>
      <c r="LZ57" s="57"/>
      <c r="MA57" s="57"/>
      <c r="MB57" s="57"/>
      <c r="MC57" s="57"/>
      <c r="MD57" s="57"/>
      <c r="ME57" s="57"/>
      <c r="MF57" s="57"/>
      <c r="MG57" s="57"/>
      <c r="MH57" s="57"/>
      <c r="MI57" s="57"/>
      <c r="MJ57" s="57"/>
      <c r="MK57" s="57"/>
      <c r="ML57" s="57"/>
      <c r="MM57" s="57"/>
      <c r="MN57" s="57"/>
      <c r="MO57" s="57"/>
      <c r="MP57" s="57"/>
      <c r="MQ57" s="57"/>
      <c r="MR57" s="57"/>
      <c r="MS57" s="57"/>
      <c r="MT57" s="57"/>
      <c r="MU57" s="57"/>
      <c r="MV57" s="57"/>
      <c r="MW57" s="57"/>
      <c r="MX57" s="57"/>
      <c r="MY57" s="57"/>
      <c r="MZ57" s="57"/>
      <c r="NA57" s="57"/>
      <c r="NB57" s="57"/>
      <c r="NC57" s="57"/>
      <c r="ND57" s="57"/>
      <c r="NE57" s="57"/>
      <c r="NF57" s="57"/>
      <c r="NG57" s="57"/>
      <c r="NH57" s="57"/>
      <c r="NI57" s="57"/>
      <c r="NJ57" s="57"/>
      <c r="NK57" s="57"/>
      <c r="NL57" s="57"/>
      <c r="NM57" s="57"/>
      <c r="NN57" s="57"/>
      <c r="NO57" s="57"/>
      <c r="NP57" s="57"/>
      <c r="NQ57" s="57"/>
      <c r="NR57" s="57"/>
      <c r="NS57" s="57"/>
      <c r="NT57" s="57"/>
      <c r="NU57" s="57"/>
      <c r="NV57" s="57"/>
      <c r="NW57" s="57"/>
      <c r="NX57" s="57"/>
      <c r="NY57" s="57"/>
      <c r="NZ57" s="57"/>
      <c r="OA57" s="57"/>
      <c r="OB57" s="57"/>
      <c r="OC57" s="57"/>
      <c r="OD57" s="57"/>
      <c r="OE57" s="57"/>
      <c r="OF57" s="57"/>
      <c r="OG57" s="57"/>
      <c r="OH57" s="57"/>
      <c r="OI57" s="57"/>
      <c r="OJ57" s="57"/>
      <c r="OK57" s="57"/>
      <c r="OL57" s="57"/>
      <c r="OM57" s="57"/>
      <c r="ON57" s="57"/>
      <c r="OO57" s="57"/>
      <c r="OP57" s="57"/>
      <c r="OQ57" s="57"/>
      <c r="OR57" s="57"/>
      <c r="OS57" s="57"/>
      <c r="OT57" s="57"/>
      <c r="OU57" s="57"/>
      <c r="OV57" s="57"/>
      <c r="OW57" s="57"/>
      <c r="OX57" s="57"/>
      <c r="OY57" s="57"/>
      <c r="OZ57" s="57"/>
      <c r="PA57" s="57"/>
      <c r="PB57" s="57"/>
      <c r="PC57" s="57"/>
      <c r="PD57" s="57"/>
      <c r="PE57" s="57"/>
      <c r="PF57" s="57"/>
      <c r="PG57" s="57"/>
      <c r="PH57" s="57"/>
      <c r="PI57" s="57"/>
      <c r="PJ57" s="57"/>
      <c r="PK57" s="57"/>
      <c r="PL57" s="57"/>
      <c r="PM57" s="57"/>
      <c r="PN57" s="57"/>
      <c r="PO57" s="57"/>
      <c r="PP57" s="57"/>
      <c r="PQ57" s="57"/>
      <c r="PR57" s="57"/>
      <c r="PS57" s="57"/>
      <c r="PT57" s="57"/>
      <c r="PU57" s="57"/>
      <c r="PV57" s="57"/>
      <c r="PW57" s="57"/>
      <c r="PX57" s="57"/>
      <c r="PY57" s="57"/>
      <c r="PZ57" s="57"/>
      <c r="QA57" s="57"/>
      <c r="QB57" s="57"/>
      <c r="QC57" s="57"/>
      <c r="QD57" s="57"/>
      <c r="QE57" s="57"/>
      <c r="QF57" s="57"/>
      <c r="QG57" s="57"/>
      <c r="QH57" s="57"/>
      <c r="QI57" s="57"/>
      <c r="QJ57" s="57"/>
      <c r="QK57" s="57"/>
      <c r="QL57" s="57"/>
      <c r="QM57" s="57"/>
      <c r="QN57" s="57"/>
      <c r="QO57" s="57"/>
      <c r="QP57" s="57"/>
      <c r="QQ57" s="57"/>
      <c r="QR57" s="57"/>
      <c r="QS57" s="57"/>
      <c r="QT57" s="57"/>
      <c r="QU57" s="57"/>
      <c r="QV57" s="57"/>
      <c r="QW57" s="57"/>
      <c r="QX57" s="57"/>
      <c r="QY57" s="57"/>
      <c r="QZ57" s="57"/>
      <c r="RA57" s="57"/>
      <c r="RB57" s="57"/>
      <c r="RC57" s="57"/>
      <c r="RD57" s="57"/>
      <c r="RE57" s="57"/>
      <c r="RF57" s="57"/>
      <c r="RG57" s="57"/>
      <c r="RH57" s="57"/>
      <c r="RI57" s="57"/>
      <c r="RJ57" s="57"/>
      <c r="RK57" s="57"/>
      <c r="RL57" s="57"/>
      <c r="RM57" s="57"/>
      <c r="RN57" s="57"/>
      <c r="RO57" s="57"/>
      <c r="RP57" s="57"/>
      <c r="RQ57" s="57"/>
      <c r="RR57" s="57"/>
      <c r="RS57" s="57"/>
      <c r="RT57" s="57"/>
      <c r="RU57" s="57"/>
      <c r="RV57" s="57"/>
      <c r="RW57" s="57"/>
      <c r="RX57" s="57"/>
      <c r="RY57" s="57"/>
      <c r="RZ57" s="57"/>
      <c r="SA57" s="57"/>
      <c r="SB57" s="57"/>
      <c r="SC57" s="57"/>
      <c r="SD57" s="57"/>
      <c r="SE57" s="57"/>
      <c r="SF57" s="57"/>
      <c r="SG57" s="57"/>
      <c r="SH57" s="57"/>
      <c r="SI57" s="57"/>
      <c r="SJ57" s="57"/>
      <c r="SK57" s="57"/>
      <c r="SL57" s="57"/>
      <c r="SM57" s="57"/>
      <c r="SN57" s="57"/>
      <c r="SO57" s="57"/>
      <c r="SP57" s="57"/>
      <c r="SQ57" s="57"/>
      <c r="SR57" s="57"/>
      <c r="SS57" s="57"/>
      <c r="ST57" s="57"/>
      <c r="SU57" s="57"/>
      <c r="SV57" s="57"/>
      <c r="SW57" s="57"/>
      <c r="SX57" s="57"/>
      <c r="SY57" s="57"/>
      <c r="SZ57" s="57"/>
      <c r="TA57" s="57"/>
      <c r="TB57" s="57"/>
      <c r="TC57" s="57"/>
      <c r="TD57" s="57"/>
      <c r="TE57" s="57"/>
      <c r="TF57" s="57"/>
      <c r="TG57" s="57"/>
      <c r="TH57" s="57"/>
      <c r="TI57" s="57"/>
      <c r="TJ57" s="57"/>
      <c r="TK57" s="57"/>
      <c r="TL57" s="57"/>
      <c r="TM57" s="57"/>
      <c r="TN57" s="57"/>
      <c r="TO57" s="57"/>
      <c r="TP57" s="57"/>
      <c r="TQ57" s="57"/>
      <c r="TR57" s="57"/>
      <c r="TS57" s="57"/>
      <c r="TT57" s="57"/>
      <c r="TU57" s="57"/>
      <c r="TV57" s="57"/>
      <c r="TW57" s="57"/>
      <c r="TX57" s="57"/>
      <c r="TY57" s="57"/>
      <c r="TZ57" s="57"/>
      <c r="UA57" s="57"/>
      <c r="UB57" s="57"/>
      <c r="UC57" s="57"/>
      <c r="UD57" s="57"/>
      <c r="UE57" s="57"/>
      <c r="UF57" s="57"/>
      <c r="UG57" s="57"/>
      <c r="UH57" s="57"/>
      <c r="UI57" s="57"/>
      <c r="UJ57" s="57"/>
      <c r="UK57" s="57"/>
      <c r="UL57" s="57"/>
      <c r="UM57" s="57"/>
      <c r="UN57" s="57"/>
      <c r="UO57" s="57"/>
      <c r="UP57" s="57"/>
      <c r="UQ57" s="57"/>
      <c r="UR57" s="57"/>
      <c r="US57" s="57"/>
      <c r="UT57" s="57"/>
      <c r="UU57" s="57"/>
      <c r="UV57" s="57"/>
      <c r="UW57" s="57"/>
      <c r="UX57" s="57"/>
      <c r="UY57" s="57"/>
      <c r="UZ57" s="57"/>
      <c r="VA57" s="57"/>
      <c r="VB57" s="57"/>
      <c r="VC57" s="57"/>
      <c r="VD57" s="57"/>
      <c r="VE57" s="57"/>
      <c r="VF57" s="57"/>
      <c r="VG57" s="57"/>
      <c r="VH57" s="57"/>
      <c r="VI57" s="57"/>
      <c r="VJ57" s="57"/>
      <c r="VK57" s="57"/>
      <c r="VL57" s="57"/>
      <c r="VM57" s="57"/>
      <c r="VN57" s="57"/>
      <c r="VO57" s="57"/>
      <c r="VP57" s="57"/>
      <c r="VQ57" s="57"/>
      <c r="VR57" s="57"/>
      <c r="VS57" s="57"/>
      <c r="VT57" s="57"/>
      <c r="VU57" s="57"/>
      <c r="VV57" s="57"/>
      <c r="VW57" s="57"/>
      <c r="VX57" s="57"/>
      <c r="VY57" s="57"/>
      <c r="VZ57" s="57"/>
      <c r="WA57" s="57"/>
      <c r="WB57" s="57"/>
      <c r="WC57" s="57"/>
      <c r="WD57" s="57"/>
      <c r="WE57" s="57"/>
      <c r="WF57" s="57"/>
      <c r="WG57" s="57"/>
      <c r="WH57" s="57"/>
      <c r="WI57" s="57"/>
      <c r="WJ57" s="57"/>
      <c r="WK57" s="57"/>
      <c r="WL57" s="57"/>
      <c r="WM57" s="57"/>
      <c r="WN57" s="57"/>
      <c r="WO57" s="57"/>
      <c r="WP57" s="57"/>
      <c r="WQ57" s="57"/>
      <c r="WR57" s="57"/>
      <c r="WS57" s="57"/>
      <c r="WT57" s="57"/>
      <c r="WU57" s="57"/>
      <c r="WV57" s="57"/>
      <c r="WW57" s="57"/>
      <c r="WX57" s="57"/>
      <c r="WY57" s="57"/>
      <c r="WZ57" s="57"/>
      <c r="XA57" s="57"/>
      <c r="XB57" s="57"/>
      <c r="XC57" s="57"/>
      <c r="XD57" s="57"/>
      <c r="XE57" s="57"/>
      <c r="XF57" s="57"/>
      <c r="XG57" s="57"/>
      <c r="XH57" s="57"/>
      <c r="XI57" s="57"/>
      <c r="XJ57" s="57"/>
      <c r="XK57" s="57"/>
      <c r="XL57" s="57"/>
      <c r="XM57" s="57"/>
      <c r="XN57" s="57"/>
      <c r="XO57" s="57"/>
      <c r="XP57" s="57"/>
      <c r="XQ57" s="57"/>
      <c r="XR57" s="57"/>
      <c r="XS57" s="57"/>
      <c r="XT57" s="57"/>
      <c r="XU57" s="57"/>
      <c r="XV57" s="57"/>
      <c r="XW57" s="57"/>
      <c r="XX57" s="57"/>
      <c r="XY57" s="57"/>
      <c r="XZ57" s="57"/>
      <c r="YA57" s="57"/>
      <c r="YB57" s="57"/>
      <c r="YC57" s="57"/>
      <c r="YD57" s="57"/>
      <c r="YE57" s="57"/>
      <c r="YF57" s="57"/>
      <c r="YG57" s="57"/>
      <c r="YH57" s="57"/>
      <c r="YI57" s="57"/>
      <c r="YJ57" s="57"/>
      <c r="YK57" s="57"/>
      <c r="YL57" s="57"/>
      <c r="YM57" s="57"/>
      <c r="YN57" s="57"/>
      <c r="YO57" s="57"/>
      <c r="YP57" s="57"/>
      <c r="YQ57" s="57"/>
      <c r="YR57" s="57"/>
      <c r="YS57" s="57"/>
      <c r="YT57" s="57"/>
      <c r="YU57" s="57"/>
      <c r="YV57" s="57"/>
      <c r="YW57" s="57"/>
      <c r="YX57" s="57"/>
      <c r="YY57" s="57"/>
      <c r="YZ57" s="57"/>
      <c r="ZA57" s="57"/>
      <c r="ZB57" s="57"/>
      <c r="ZC57" s="57"/>
      <c r="ZD57" s="57"/>
      <c r="ZE57" s="57"/>
      <c r="ZF57" s="57"/>
      <c r="ZG57" s="57"/>
      <c r="ZH57" s="57"/>
      <c r="ZI57" s="57"/>
      <c r="ZJ57" s="57"/>
      <c r="ZK57" s="57"/>
      <c r="ZL57" s="57"/>
      <c r="ZM57" s="57"/>
      <c r="ZN57" s="57"/>
      <c r="ZO57" s="57"/>
      <c r="ZP57" s="57"/>
      <c r="ZQ57" s="57"/>
      <c r="ZR57" s="57"/>
      <c r="ZS57" s="57"/>
      <c r="ZT57" s="57"/>
      <c r="ZU57" s="57"/>
      <c r="ZV57" s="57"/>
      <c r="ZW57" s="57"/>
      <c r="ZX57" s="57"/>
      <c r="ZY57" s="57"/>
      <c r="ZZ57" s="57"/>
      <c r="AAA57" s="57"/>
      <c r="AAB57" s="57"/>
      <c r="AAC57" s="57"/>
      <c r="AAD57" s="57"/>
      <c r="AAE57" s="57"/>
      <c r="AAF57" s="57"/>
      <c r="AAG57" s="57"/>
      <c r="AAH57" s="57"/>
      <c r="AAI57" s="57"/>
      <c r="AAJ57" s="57"/>
      <c r="AAK57" s="57"/>
      <c r="AAL57" s="57"/>
      <c r="AAM57" s="57"/>
      <c r="AAN57" s="57"/>
      <c r="AAO57" s="57"/>
      <c r="AAP57" s="57"/>
      <c r="AAQ57" s="57"/>
      <c r="AAR57" s="57"/>
      <c r="AAS57" s="57"/>
      <c r="AAT57" s="57"/>
      <c r="AAU57" s="57"/>
      <c r="AAV57" s="57"/>
      <c r="AAW57" s="57"/>
      <c r="AAX57" s="57"/>
      <c r="AAY57" s="57"/>
      <c r="AAZ57" s="57"/>
      <c r="ABA57" s="57"/>
      <c r="ABB57" s="57"/>
      <c r="ABC57" s="57"/>
      <c r="ABD57" s="57"/>
      <c r="ABE57" s="57"/>
      <c r="ABF57" s="57"/>
      <c r="ABG57" s="57"/>
      <c r="ABH57" s="57"/>
      <c r="ABI57" s="57"/>
      <c r="ABJ57" s="57"/>
      <c r="ABK57" s="57"/>
      <c r="ABL57" s="57"/>
      <c r="ABM57" s="57"/>
      <c r="ABN57" s="57"/>
      <c r="ABO57" s="57"/>
    </row>
    <row r="58" spans="1:743" s="54" customFormat="1" ht="33" customHeight="1" x14ac:dyDescent="0.25">
      <c r="A58" s="126">
        <v>17</v>
      </c>
      <c r="B58" s="119" t="s">
        <v>17</v>
      </c>
      <c r="C58" s="79">
        <v>2013</v>
      </c>
      <c r="D58" s="30"/>
      <c r="E58" s="29"/>
      <c r="F58" s="97"/>
      <c r="G58" s="97"/>
      <c r="H58" s="80">
        <v>9306</v>
      </c>
      <c r="I58" s="80">
        <v>4</v>
      </c>
      <c r="J58" s="80">
        <v>31</v>
      </c>
      <c r="K58" s="80">
        <v>19</v>
      </c>
      <c r="L58" s="80">
        <v>21</v>
      </c>
      <c r="M58" s="80">
        <v>44</v>
      </c>
      <c r="N58" s="80">
        <v>32</v>
      </c>
      <c r="O58" s="80">
        <v>739</v>
      </c>
      <c r="P58" s="80">
        <v>14</v>
      </c>
      <c r="Q58" s="80">
        <v>2</v>
      </c>
      <c r="R58" s="80">
        <v>12</v>
      </c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  <c r="VM58" s="53"/>
      <c r="VN58" s="53"/>
      <c r="VO58" s="53"/>
      <c r="VP58" s="53"/>
      <c r="VQ58" s="53"/>
      <c r="VR58" s="53"/>
      <c r="VS58" s="53"/>
      <c r="VT58" s="53"/>
      <c r="VU58" s="53"/>
      <c r="VV58" s="53"/>
      <c r="VW58" s="53"/>
      <c r="VX58" s="53"/>
      <c r="VY58" s="53"/>
      <c r="VZ58" s="53"/>
      <c r="WA58" s="53"/>
      <c r="WB58" s="53"/>
      <c r="WC58" s="53"/>
      <c r="WD58" s="53"/>
      <c r="WE58" s="53"/>
      <c r="WF58" s="53"/>
      <c r="WG58" s="53"/>
      <c r="WH58" s="53"/>
      <c r="WI58" s="53"/>
      <c r="WJ58" s="53"/>
      <c r="WK58" s="53"/>
      <c r="WL58" s="53"/>
      <c r="WM58" s="53"/>
      <c r="WN58" s="53"/>
      <c r="WO58" s="53"/>
      <c r="WP58" s="53"/>
      <c r="WQ58" s="53"/>
      <c r="WR58" s="53"/>
      <c r="WS58" s="53"/>
      <c r="WT58" s="53"/>
      <c r="WU58" s="53"/>
      <c r="WV58" s="53"/>
      <c r="WW58" s="53"/>
      <c r="WX58" s="53"/>
      <c r="WY58" s="53"/>
      <c r="WZ58" s="53"/>
      <c r="XA58" s="53"/>
      <c r="XB58" s="53"/>
      <c r="XC58" s="53"/>
      <c r="XD58" s="53"/>
      <c r="XE58" s="53"/>
      <c r="XF58" s="53"/>
      <c r="XG58" s="53"/>
      <c r="XH58" s="53"/>
      <c r="XI58" s="53"/>
      <c r="XJ58" s="53"/>
      <c r="XK58" s="53"/>
      <c r="XL58" s="53"/>
      <c r="XM58" s="53"/>
      <c r="XN58" s="53"/>
      <c r="XO58" s="53"/>
      <c r="XP58" s="53"/>
      <c r="XQ58" s="53"/>
      <c r="XR58" s="53"/>
      <c r="XS58" s="53"/>
      <c r="XT58" s="53"/>
      <c r="XU58" s="53"/>
      <c r="XV58" s="53"/>
      <c r="XW58" s="53"/>
      <c r="XX58" s="53"/>
      <c r="XY58" s="53"/>
      <c r="XZ58" s="53"/>
      <c r="YA58" s="53"/>
      <c r="YB58" s="53"/>
      <c r="YC58" s="53"/>
      <c r="YD58" s="53"/>
      <c r="YE58" s="53"/>
      <c r="YF58" s="53"/>
      <c r="YG58" s="53"/>
      <c r="YH58" s="53"/>
      <c r="YI58" s="53"/>
      <c r="YJ58" s="53"/>
      <c r="YK58" s="53"/>
      <c r="YL58" s="53"/>
      <c r="YM58" s="53"/>
      <c r="YN58" s="53"/>
      <c r="YO58" s="53"/>
      <c r="YP58" s="53"/>
      <c r="YQ58" s="53"/>
      <c r="YR58" s="53"/>
      <c r="YS58" s="53"/>
      <c r="YT58" s="53"/>
      <c r="YU58" s="53"/>
      <c r="YV58" s="53"/>
      <c r="YW58" s="53"/>
      <c r="YX58" s="53"/>
      <c r="YY58" s="53"/>
      <c r="YZ58" s="53"/>
      <c r="ZA58" s="53"/>
      <c r="ZB58" s="53"/>
      <c r="ZC58" s="53"/>
      <c r="ZD58" s="53"/>
      <c r="ZE58" s="53"/>
      <c r="ZF58" s="53"/>
      <c r="ZG58" s="53"/>
      <c r="ZH58" s="53"/>
      <c r="ZI58" s="53"/>
      <c r="ZJ58" s="53"/>
      <c r="ZK58" s="53"/>
      <c r="ZL58" s="53"/>
      <c r="ZM58" s="53"/>
      <c r="ZN58" s="53"/>
      <c r="ZO58" s="53"/>
      <c r="ZP58" s="53"/>
      <c r="ZQ58" s="53"/>
      <c r="ZR58" s="53"/>
      <c r="ZS58" s="53"/>
      <c r="ZT58" s="53"/>
      <c r="ZU58" s="53"/>
      <c r="ZV58" s="53"/>
      <c r="ZW58" s="53"/>
      <c r="ZX58" s="53"/>
      <c r="ZY58" s="53"/>
      <c r="ZZ58" s="53"/>
      <c r="AAA58" s="53"/>
      <c r="AAB58" s="53"/>
      <c r="AAC58" s="53"/>
      <c r="AAD58" s="53"/>
      <c r="AAE58" s="53"/>
      <c r="AAF58" s="53"/>
      <c r="AAG58" s="53"/>
      <c r="AAH58" s="53"/>
      <c r="AAI58" s="53"/>
      <c r="AAJ58" s="53"/>
      <c r="AAK58" s="53"/>
      <c r="AAL58" s="53"/>
      <c r="AAM58" s="53"/>
      <c r="AAN58" s="53"/>
      <c r="AAO58" s="53"/>
      <c r="AAP58" s="53"/>
      <c r="AAQ58" s="53"/>
      <c r="AAR58" s="53"/>
      <c r="AAS58" s="53"/>
      <c r="AAT58" s="53"/>
      <c r="AAU58" s="53"/>
      <c r="AAV58" s="53"/>
      <c r="AAW58" s="53"/>
      <c r="AAX58" s="53"/>
      <c r="AAY58" s="53"/>
      <c r="AAZ58" s="53"/>
      <c r="ABA58" s="53"/>
      <c r="ABB58" s="53"/>
      <c r="ABC58" s="53"/>
      <c r="ABD58" s="53"/>
      <c r="ABE58" s="53"/>
      <c r="ABF58" s="53"/>
      <c r="ABG58" s="53"/>
      <c r="ABH58" s="53"/>
      <c r="ABI58" s="53"/>
      <c r="ABJ58" s="53"/>
      <c r="ABK58" s="53"/>
      <c r="ABL58" s="53"/>
      <c r="ABM58" s="53"/>
      <c r="ABN58" s="53"/>
      <c r="ABO58" s="53"/>
    </row>
    <row r="59" spans="1:743" s="54" customFormat="1" ht="33" customHeight="1" x14ac:dyDescent="0.25">
      <c r="A59" s="127"/>
      <c r="B59" s="120"/>
      <c r="C59" s="81">
        <v>2014</v>
      </c>
      <c r="D59" s="31"/>
      <c r="E59" s="6"/>
      <c r="F59" s="99"/>
      <c r="G59" s="99"/>
      <c r="H59" s="82">
        <v>10682</v>
      </c>
      <c r="I59" s="82">
        <v>3</v>
      </c>
      <c r="J59" s="82">
        <v>32</v>
      </c>
      <c r="K59" s="82">
        <v>36</v>
      </c>
      <c r="L59" s="82">
        <v>25</v>
      </c>
      <c r="M59" s="82">
        <v>47</v>
      </c>
      <c r="N59" s="82">
        <v>11</v>
      </c>
      <c r="O59" s="82">
        <v>757</v>
      </c>
      <c r="P59" s="82">
        <v>13</v>
      </c>
      <c r="Q59" s="82">
        <v>0</v>
      </c>
      <c r="R59" s="82">
        <v>37</v>
      </c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  <c r="TA59" s="53"/>
      <c r="TB59" s="53"/>
      <c r="TC59" s="53"/>
      <c r="TD59" s="53"/>
      <c r="TE59" s="53"/>
      <c r="TF59" s="53"/>
      <c r="TG59" s="53"/>
      <c r="TH59" s="53"/>
      <c r="TI59" s="53"/>
      <c r="TJ59" s="53"/>
      <c r="TK59" s="53"/>
      <c r="TL59" s="53"/>
      <c r="TM59" s="53"/>
      <c r="TN59" s="53"/>
      <c r="TO59" s="53"/>
      <c r="TP59" s="53"/>
      <c r="TQ59" s="53"/>
      <c r="TR59" s="53"/>
      <c r="TS59" s="53"/>
      <c r="TT59" s="53"/>
      <c r="TU59" s="53"/>
      <c r="TV59" s="53"/>
      <c r="TW59" s="53"/>
      <c r="TX59" s="53"/>
      <c r="TY59" s="53"/>
      <c r="TZ59" s="53"/>
      <c r="UA59" s="53"/>
      <c r="UB59" s="53"/>
      <c r="UC59" s="53"/>
      <c r="UD59" s="53"/>
      <c r="UE59" s="53"/>
      <c r="UF59" s="53"/>
      <c r="UG59" s="53"/>
      <c r="UH59" s="53"/>
      <c r="UI59" s="53"/>
      <c r="UJ59" s="53"/>
      <c r="UK59" s="53"/>
      <c r="UL59" s="53"/>
      <c r="UM59" s="53"/>
      <c r="UN59" s="53"/>
      <c r="UO59" s="53"/>
      <c r="UP59" s="53"/>
      <c r="UQ59" s="53"/>
      <c r="UR59" s="53"/>
      <c r="US59" s="53"/>
      <c r="UT59" s="53"/>
      <c r="UU59" s="53"/>
      <c r="UV59" s="53"/>
      <c r="UW59" s="53"/>
      <c r="UX59" s="53"/>
      <c r="UY59" s="53"/>
      <c r="UZ59" s="53"/>
      <c r="VA59" s="53"/>
      <c r="VB59" s="53"/>
      <c r="VC59" s="53"/>
      <c r="VD59" s="53"/>
      <c r="VE59" s="53"/>
      <c r="VF59" s="53"/>
      <c r="VG59" s="53"/>
      <c r="VH59" s="53"/>
      <c r="VI59" s="53"/>
      <c r="VJ59" s="53"/>
      <c r="VK59" s="53"/>
      <c r="VL59" s="53"/>
      <c r="VM59" s="53"/>
      <c r="VN59" s="53"/>
      <c r="VO59" s="53"/>
      <c r="VP59" s="53"/>
      <c r="VQ59" s="53"/>
      <c r="VR59" s="53"/>
      <c r="VS59" s="53"/>
      <c r="VT59" s="53"/>
      <c r="VU59" s="53"/>
      <c r="VV59" s="53"/>
      <c r="VW59" s="53"/>
      <c r="VX59" s="53"/>
      <c r="VY59" s="53"/>
      <c r="VZ59" s="53"/>
      <c r="WA59" s="53"/>
      <c r="WB59" s="53"/>
      <c r="WC59" s="53"/>
      <c r="WD59" s="53"/>
      <c r="WE59" s="53"/>
      <c r="WF59" s="53"/>
      <c r="WG59" s="53"/>
      <c r="WH59" s="53"/>
      <c r="WI59" s="53"/>
      <c r="WJ59" s="53"/>
      <c r="WK59" s="53"/>
      <c r="WL59" s="53"/>
      <c r="WM59" s="53"/>
      <c r="WN59" s="53"/>
      <c r="WO59" s="53"/>
      <c r="WP59" s="53"/>
      <c r="WQ59" s="53"/>
      <c r="WR59" s="53"/>
      <c r="WS59" s="53"/>
      <c r="WT59" s="53"/>
      <c r="WU59" s="53"/>
      <c r="WV59" s="53"/>
      <c r="WW59" s="53"/>
      <c r="WX59" s="53"/>
      <c r="WY59" s="53"/>
      <c r="WZ59" s="53"/>
      <c r="XA59" s="53"/>
      <c r="XB59" s="53"/>
      <c r="XC59" s="53"/>
      <c r="XD59" s="53"/>
      <c r="XE59" s="53"/>
      <c r="XF59" s="53"/>
      <c r="XG59" s="53"/>
      <c r="XH59" s="53"/>
      <c r="XI59" s="53"/>
      <c r="XJ59" s="53"/>
      <c r="XK59" s="53"/>
      <c r="XL59" s="53"/>
      <c r="XM59" s="53"/>
      <c r="XN59" s="53"/>
      <c r="XO59" s="53"/>
      <c r="XP59" s="53"/>
      <c r="XQ59" s="53"/>
      <c r="XR59" s="53"/>
      <c r="XS59" s="53"/>
      <c r="XT59" s="53"/>
      <c r="XU59" s="53"/>
      <c r="XV59" s="53"/>
      <c r="XW59" s="53"/>
      <c r="XX59" s="53"/>
      <c r="XY59" s="53"/>
      <c r="XZ59" s="53"/>
      <c r="YA59" s="53"/>
      <c r="YB59" s="53"/>
      <c r="YC59" s="53"/>
      <c r="YD59" s="53"/>
      <c r="YE59" s="53"/>
      <c r="YF59" s="53"/>
      <c r="YG59" s="53"/>
      <c r="YH59" s="53"/>
      <c r="YI59" s="53"/>
      <c r="YJ59" s="53"/>
      <c r="YK59" s="53"/>
      <c r="YL59" s="53"/>
      <c r="YM59" s="53"/>
      <c r="YN59" s="53"/>
      <c r="YO59" s="53"/>
      <c r="YP59" s="53"/>
      <c r="YQ59" s="53"/>
      <c r="YR59" s="53"/>
      <c r="YS59" s="53"/>
      <c r="YT59" s="53"/>
      <c r="YU59" s="53"/>
      <c r="YV59" s="53"/>
      <c r="YW59" s="53"/>
      <c r="YX59" s="53"/>
      <c r="YY59" s="53"/>
      <c r="YZ59" s="53"/>
      <c r="ZA59" s="53"/>
      <c r="ZB59" s="53"/>
      <c r="ZC59" s="53"/>
      <c r="ZD59" s="53"/>
      <c r="ZE59" s="53"/>
      <c r="ZF59" s="53"/>
      <c r="ZG59" s="53"/>
      <c r="ZH59" s="53"/>
      <c r="ZI59" s="53"/>
      <c r="ZJ59" s="53"/>
      <c r="ZK59" s="53"/>
      <c r="ZL59" s="53"/>
      <c r="ZM59" s="53"/>
      <c r="ZN59" s="53"/>
      <c r="ZO59" s="53"/>
      <c r="ZP59" s="53"/>
      <c r="ZQ59" s="53"/>
      <c r="ZR59" s="53"/>
      <c r="ZS59" s="53"/>
      <c r="ZT59" s="53"/>
      <c r="ZU59" s="53"/>
      <c r="ZV59" s="53"/>
      <c r="ZW59" s="53"/>
      <c r="ZX59" s="53"/>
      <c r="ZY59" s="53"/>
      <c r="ZZ59" s="53"/>
      <c r="AAA59" s="53"/>
      <c r="AAB59" s="53"/>
      <c r="AAC59" s="53"/>
      <c r="AAD59" s="53"/>
      <c r="AAE59" s="53"/>
      <c r="AAF59" s="53"/>
      <c r="AAG59" s="53"/>
      <c r="AAH59" s="53"/>
      <c r="AAI59" s="53"/>
      <c r="AAJ59" s="53"/>
      <c r="AAK59" s="53"/>
      <c r="AAL59" s="53"/>
      <c r="AAM59" s="53"/>
      <c r="AAN59" s="53"/>
      <c r="AAO59" s="53"/>
      <c r="AAP59" s="53"/>
      <c r="AAQ59" s="53"/>
      <c r="AAR59" s="53"/>
      <c r="AAS59" s="53"/>
      <c r="AAT59" s="53"/>
      <c r="AAU59" s="53"/>
      <c r="AAV59" s="53"/>
      <c r="AAW59" s="53"/>
      <c r="AAX59" s="53"/>
      <c r="AAY59" s="53"/>
      <c r="AAZ59" s="53"/>
      <c r="ABA59" s="53"/>
      <c r="ABB59" s="53"/>
      <c r="ABC59" s="53"/>
      <c r="ABD59" s="53"/>
      <c r="ABE59" s="53"/>
      <c r="ABF59" s="53"/>
      <c r="ABG59" s="53"/>
      <c r="ABH59" s="53"/>
      <c r="ABI59" s="53"/>
      <c r="ABJ59" s="53"/>
      <c r="ABK59" s="53"/>
      <c r="ABL59" s="53"/>
      <c r="ABM59" s="53"/>
      <c r="ABN59" s="53"/>
      <c r="ABO59" s="53"/>
    </row>
    <row r="60" spans="1:743" s="54" customFormat="1" ht="33" customHeight="1" thickBot="1" x14ac:dyDescent="0.3">
      <c r="A60" s="128"/>
      <c r="B60" s="121"/>
      <c r="C60" s="83">
        <v>2015</v>
      </c>
      <c r="D60" s="40">
        <v>2</v>
      </c>
      <c r="E60" s="84">
        <v>2</v>
      </c>
      <c r="F60" s="36">
        <v>9571.4</v>
      </c>
      <c r="G60" s="36">
        <v>9571.4</v>
      </c>
      <c r="H60" s="84">
        <v>10901</v>
      </c>
      <c r="I60" s="84">
        <v>5</v>
      </c>
      <c r="J60" s="84">
        <v>36</v>
      </c>
      <c r="K60" s="84">
        <v>30</v>
      </c>
      <c r="L60" s="84">
        <v>33</v>
      </c>
      <c r="M60" s="84">
        <v>35</v>
      </c>
      <c r="N60" s="84">
        <v>22</v>
      </c>
      <c r="O60" s="84">
        <v>734</v>
      </c>
      <c r="P60" s="84">
        <v>20</v>
      </c>
      <c r="Q60" s="84">
        <v>2</v>
      </c>
      <c r="R60" s="84">
        <v>25</v>
      </c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  <c r="SB60" s="53"/>
      <c r="SC60" s="53"/>
      <c r="SD60" s="53"/>
      <c r="SE60" s="53"/>
      <c r="SF60" s="53"/>
      <c r="SG60" s="53"/>
      <c r="SH60" s="53"/>
      <c r="SI60" s="53"/>
      <c r="SJ60" s="53"/>
      <c r="SK60" s="53"/>
      <c r="SL60" s="53"/>
      <c r="SM60" s="53"/>
      <c r="SN60" s="53"/>
      <c r="SO60" s="53"/>
      <c r="SP60" s="53"/>
      <c r="SQ60" s="53"/>
      <c r="SR60" s="53"/>
      <c r="SS60" s="53"/>
      <c r="ST60" s="53"/>
      <c r="SU60" s="53"/>
      <c r="SV60" s="53"/>
      <c r="SW60" s="53"/>
      <c r="SX60" s="53"/>
      <c r="SY60" s="53"/>
      <c r="SZ60" s="53"/>
      <c r="TA60" s="53"/>
      <c r="TB60" s="53"/>
      <c r="TC60" s="53"/>
      <c r="TD60" s="53"/>
      <c r="TE60" s="53"/>
      <c r="TF60" s="53"/>
      <c r="TG60" s="53"/>
      <c r="TH60" s="53"/>
      <c r="TI60" s="53"/>
      <c r="TJ60" s="53"/>
      <c r="TK60" s="53"/>
      <c r="TL60" s="53"/>
      <c r="TM60" s="53"/>
      <c r="TN60" s="53"/>
      <c r="TO60" s="53"/>
      <c r="TP60" s="53"/>
      <c r="TQ60" s="53"/>
      <c r="TR60" s="53"/>
      <c r="TS60" s="53"/>
      <c r="TT60" s="53"/>
      <c r="TU60" s="53"/>
      <c r="TV60" s="53"/>
      <c r="TW60" s="53"/>
      <c r="TX60" s="53"/>
      <c r="TY60" s="53"/>
      <c r="TZ60" s="53"/>
      <c r="UA60" s="53"/>
      <c r="UB60" s="53"/>
      <c r="UC60" s="53"/>
      <c r="UD60" s="53"/>
      <c r="UE60" s="53"/>
      <c r="UF60" s="53"/>
      <c r="UG60" s="53"/>
      <c r="UH60" s="53"/>
      <c r="UI60" s="53"/>
      <c r="UJ60" s="53"/>
      <c r="UK60" s="53"/>
      <c r="UL60" s="53"/>
      <c r="UM60" s="53"/>
      <c r="UN60" s="53"/>
      <c r="UO60" s="53"/>
      <c r="UP60" s="53"/>
      <c r="UQ60" s="53"/>
      <c r="UR60" s="53"/>
      <c r="US60" s="53"/>
      <c r="UT60" s="53"/>
      <c r="UU60" s="53"/>
      <c r="UV60" s="53"/>
      <c r="UW60" s="53"/>
      <c r="UX60" s="53"/>
      <c r="UY60" s="53"/>
      <c r="UZ60" s="53"/>
      <c r="VA60" s="53"/>
      <c r="VB60" s="53"/>
      <c r="VC60" s="53"/>
      <c r="VD60" s="53"/>
      <c r="VE60" s="53"/>
      <c r="VF60" s="53"/>
      <c r="VG60" s="53"/>
      <c r="VH60" s="53"/>
      <c r="VI60" s="53"/>
      <c r="VJ60" s="53"/>
      <c r="VK60" s="53"/>
      <c r="VL60" s="53"/>
      <c r="VM60" s="53"/>
      <c r="VN60" s="53"/>
      <c r="VO60" s="53"/>
      <c r="VP60" s="53"/>
      <c r="VQ60" s="53"/>
      <c r="VR60" s="53"/>
      <c r="VS60" s="53"/>
      <c r="VT60" s="53"/>
      <c r="VU60" s="53"/>
      <c r="VV60" s="53"/>
      <c r="VW60" s="53"/>
      <c r="VX60" s="53"/>
      <c r="VY60" s="53"/>
      <c r="VZ60" s="53"/>
      <c r="WA60" s="53"/>
      <c r="WB60" s="53"/>
      <c r="WC60" s="53"/>
      <c r="WD60" s="53"/>
      <c r="WE60" s="53"/>
      <c r="WF60" s="53"/>
      <c r="WG60" s="53"/>
      <c r="WH60" s="53"/>
      <c r="WI60" s="53"/>
      <c r="WJ60" s="53"/>
      <c r="WK60" s="53"/>
      <c r="WL60" s="53"/>
      <c r="WM60" s="53"/>
      <c r="WN60" s="53"/>
      <c r="WO60" s="53"/>
      <c r="WP60" s="53"/>
      <c r="WQ60" s="53"/>
      <c r="WR60" s="53"/>
      <c r="WS60" s="53"/>
      <c r="WT60" s="53"/>
      <c r="WU60" s="53"/>
      <c r="WV60" s="53"/>
      <c r="WW60" s="53"/>
      <c r="WX60" s="53"/>
      <c r="WY60" s="53"/>
      <c r="WZ60" s="53"/>
      <c r="XA60" s="53"/>
      <c r="XB60" s="53"/>
      <c r="XC60" s="53"/>
      <c r="XD60" s="53"/>
      <c r="XE60" s="53"/>
      <c r="XF60" s="53"/>
      <c r="XG60" s="53"/>
      <c r="XH60" s="53"/>
      <c r="XI60" s="53"/>
      <c r="XJ60" s="53"/>
      <c r="XK60" s="53"/>
      <c r="XL60" s="53"/>
      <c r="XM60" s="53"/>
      <c r="XN60" s="53"/>
      <c r="XO60" s="53"/>
      <c r="XP60" s="53"/>
      <c r="XQ60" s="53"/>
      <c r="XR60" s="53"/>
      <c r="XS60" s="53"/>
      <c r="XT60" s="53"/>
      <c r="XU60" s="53"/>
      <c r="XV60" s="53"/>
      <c r="XW60" s="53"/>
      <c r="XX60" s="53"/>
      <c r="XY60" s="53"/>
      <c r="XZ60" s="53"/>
      <c r="YA60" s="53"/>
      <c r="YB60" s="53"/>
      <c r="YC60" s="53"/>
      <c r="YD60" s="53"/>
      <c r="YE60" s="53"/>
      <c r="YF60" s="53"/>
      <c r="YG60" s="53"/>
      <c r="YH60" s="53"/>
      <c r="YI60" s="53"/>
      <c r="YJ60" s="53"/>
      <c r="YK60" s="53"/>
      <c r="YL60" s="53"/>
      <c r="YM60" s="53"/>
      <c r="YN60" s="53"/>
      <c r="YO60" s="53"/>
      <c r="YP60" s="53"/>
      <c r="YQ60" s="53"/>
      <c r="YR60" s="53"/>
      <c r="YS60" s="53"/>
      <c r="YT60" s="53"/>
      <c r="YU60" s="53"/>
      <c r="YV60" s="53"/>
      <c r="YW60" s="53"/>
      <c r="YX60" s="53"/>
      <c r="YY60" s="53"/>
      <c r="YZ60" s="53"/>
      <c r="ZA60" s="53"/>
      <c r="ZB60" s="53"/>
      <c r="ZC60" s="53"/>
      <c r="ZD60" s="53"/>
      <c r="ZE60" s="53"/>
      <c r="ZF60" s="53"/>
      <c r="ZG60" s="53"/>
      <c r="ZH60" s="53"/>
      <c r="ZI60" s="53"/>
      <c r="ZJ60" s="53"/>
      <c r="ZK60" s="53"/>
      <c r="ZL60" s="53"/>
      <c r="ZM60" s="53"/>
      <c r="ZN60" s="53"/>
      <c r="ZO60" s="53"/>
      <c r="ZP60" s="53"/>
      <c r="ZQ60" s="53"/>
      <c r="ZR60" s="53"/>
      <c r="ZS60" s="53"/>
      <c r="ZT60" s="53"/>
      <c r="ZU60" s="53"/>
      <c r="ZV60" s="53"/>
      <c r="ZW60" s="53"/>
      <c r="ZX60" s="53"/>
      <c r="ZY60" s="53"/>
      <c r="ZZ60" s="53"/>
      <c r="AAA60" s="53"/>
      <c r="AAB60" s="53"/>
      <c r="AAC60" s="53"/>
      <c r="AAD60" s="53"/>
      <c r="AAE60" s="53"/>
      <c r="AAF60" s="53"/>
      <c r="AAG60" s="53"/>
      <c r="AAH60" s="53"/>
      <c r="AAI60" s="53"/>
      <c r="AAJ60" s="53"/>
      <c r="AAK60" s="53"/>
      <c r="AAL60" s="53"/>
      <c r="AAM60" s="53"/>
      <c r="AAN60" s="53"/>
      <c r="AAO60" s="53"/>
      <c r="AAP60" s="53"/>
      <c r="AAQ60" s="53"/>
      <c r="AAR60" s="53"/>
      <c r="AAS60" s="53"/>
      <c r="AAT60" s="53"/>
      <c r="AAU60" s="53"/>
      <c r="AAV60" s="53"/>
      <c r="AAW60" s="53"/>
      <c r="AAX60" s="53"/>
      <c r="AAY60" s="53"/>
      <c r="AAZ60" s="53"/>
      <c r="ABA60" s="53"/>
      <c r="ABB60" s="53"/>
      <c r="ABC60" s="53"/>
      <c r="ABD60" s="53"/>
      <c r="ABE60" s="53"/>
      <c r="ABF60" s="53"/>
      <c r="ABG60" s="53"/>
      <c r="ABH60" s="53"/>
      <c r="ABI60" s="53"/>
      <c r="ABJ60" s="53"/>
      <c r="ABK60" s="53"/>
      <c r="ABL60" s="53"/>
      <c r="ABM60" s="53"/>
      <c r="ABN60" s="53"/>
      <c r="ABO60" s="53"/>
    </row>
    <row r="61" spans="1:743" ht="26.25" customHeight="1" x14ac:dyDescent="0.25">
      <c r="A61" s="131" t="s">
        <v>40</v>
      </c>
      <c r="B61" s="132" t="s">
        <v>23</v>
      </c>
      <c r="C61" s="117" t="s">
        <v>24</v>
      </c>
      <c r="D61" s="124" t="s">
        <v>0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</row>
    <row r="62" spans="1:743" ht="408.75" customHeight="1" thickBot="1" x14ac:dyDescent="0.3">
      <c r="A62" s="131"/>
      <c r="B62" s="133"/>
      <c r="C62" s="118"/>
      <c r="D62" s="90" t="s">
        <v>25</v>
      </c>
      <c r="E62" s="90" t="s">
        <v>26</v>
      </c>
      <c r="F62" s="90" t="s">
        <v>27</v>
      </c>
      <c r="G62" s="90" t="s">
        <v>28</v>
      </c>
      <c r="H62" s="90" t="s">
        <v>29</v>
      </c>
      <c r="I62" s="90" t="s">
        <v>30</v>
      </c>
      <c r="J62" s="90" t="s">
        <v>31</v>
      </c>
      <c r="K62" s="90" t="s">
        <v>32</v>
      </c>
      <c r="L62" s="90" t="s">
        <v>33</v>
      </c>
      <c r="M62" s="90" t="s">
        <v>34</v>
      </c>
      <c r="N62" s="90" t="s">
        <v>35</v>
      </c>
      <c r="O62" s="90" t="s">
        <v>36</v>
      </c>
      <c r="P62" s="90" t="s">
        <v>37</v>
      </c>
      <c r="Q62" s="90" t="s">
        <v>38</v>
      </c>
      <c r="R62" s="90" t="s">
        <v>39</v>
      </c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</row>
    <row r="63" spans="1:743" ht="31.5" customHeight="1" thickBot="1" x14ac:dyDescent="0.3">
      <c r="A63" s="91"/>
      <c r="B63" s="92" t="s">
        <v>61</v>
      </c>
      <c r="C63" s="93"/>
      <c r="D63" s="93">
        <v>1</v>
      </c>
      <c r="E63" s="93">
        <v>2</v>
      </c>
      <c r="F63" s="93">
        <v>3</v>
      </c>
      <c r="G63" s="93">
        <v>4</v>
      </c>
      <c r="H63" s="93">
        <v>5</v>
      </c>
      <c r="I63" s="93">
        <v>6</v>
      </c>
      <c r="J63" s="93">
        <v>7</v>
      </c>
      <c r="K63" s="93">
        <v>8</v>
      </c>
      <c r="L63" s="93">
        <v>9</v>
      </c>
      <c r="M63" s="93">
        <v>10</v>
      </c>
      <c r="N63" s="93">
        <v>11</v>
      </c>
      <c r="O63" s="93">
        <v>12</v>
      </c>
      <c r="P63" s="93">
        <v>13</v>
      </c>
      <c r="Q63" s="93">
        <v>14</v>
      </c>
      <c r="R63" s="93">
        <v>15</v>
      </c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</row>
    <row r="64" spans="1:743" s="68" customFormat="1" ht="33" customHeight="1" x14ac:dyDescent="0.25">
      <c r="A64" s="126">
        <v>18</v>
      </c>
      <c r="B64" s="119" t="s">
        <v>18</v>
      </c>
      <c r="C64" s="79">
        <v>2013</v>
      </c>
      <c r="D64" s="30"/>
      <c r="E64" s="29"/>
      <c r="F64" s="97"/>
      <c r="G64" s="97"/>
      <c r="H64" s="80">
        <v>8481</v>
      </c>
      <c r="I64" s="80">
        <v>16</v>
      </c>
      <c r="J64" s="80">
        <v>11</v>
      </c>
      <c r="K64" s="80">
        <v>24</v>
      </c>
      <c r="L64" s="80">
        <v>25</v>
      </c>
      <c r="M64" s="80">
        <v>40</v>
      </c>
      <c r="N64" s="80">
        <v>29</v>
      </c>
      <c r="O64" s="80">
        <v>734</v>
      </c>
      <c r="P64" s="80">
        <v>11</v>
      </c>
      <c r="Q64" s="80">
        <v>0</v>
      </c>
      <c r="R64" s="80">
        <v>19</v>
      </c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  <c r="IW64" s="67"/>
      <c r="IX64" s="67"/>
      <c r="IY64" s="67"/>
      <c r="IZ64" s="67"/>
      <c r="JA64" s="67"/>
      <c r="JB64" s="67"/>
      <c r="JC64" s="67"/>
      <c r="JD64" s="67"/>
      <c r="JE64" s="67"/>
      <c r="JF64" s="67"/>
      <c r="JG64" s="67"/>
      <c r="JH64" s="67"/>
      <c r="JI64" s="67"/>
      <c r="JJ64" s="67"/>
      <c r="JK64" s="67"/>
      <c r="JL64" s="67"/>
      <c r="JM64" s="67"/>
      <c r="JN64" s="67"/>
      <c r="JO64" s="67"/>
      <c r="JP64" s="67"/>
      <c r="JQ64" s="67"/>
      <c r="JR64" s="67"/>
      <c r="JS64" s="67"/>
      <c r="JT64" s="67"/>
      <c r="JU64" s="67"/>
      <c r="JV64" s="67"/>
      <c r="JW64" s="67"/>
      <c r="JX64" s="67"/>
      <c r="JY64" s="67"/>
      <c r="JZ64" s="67"/>
      <c r="KA64" s="67"/>
      <c r="KB64" s="67"/>
      <c r="KC64" s="67"/>
      <c r="KD64" s="67"/>
      <c r="KE64" s="67"/>
      <c r="KF64" s="67"/>
      <c r="KG64" s="67"/>
      <c r="KH64" s="67"/>
      <c r="KI64" s="67"/>
      <c r="KJ64" s="67"/>
      <c r="KK64" s="67"/>
      <c r="KL64" s="67"/>
      <c r="KM64" s="67"/>
      <c r="KN64" s="67"/>
      <c r="KO64" s="67"/>
      <c r="KP64" s="67"/>
      <c r="KQ64" s="67"/>
      <c r="KR64" s="67"/>
      <c r="KS64" s="67"/>
      <c r="KT64" s="67"/>
      <c r="KU64" s="67"/>
      <c r="KV64" s="67"/>
      <c r="KW64" s="67"/>
      <c r="KX64" s="67"/>
      <c r="KY64" s="67"/>
      <c r="KZ64" s="67"/>
      <c r="LA64" s="67"/>
      <c r="LB64" s="67"/>
      <c r="LC64" s="67"/>
      <c r="LD64" s="67"/>
      <c r="LE64" s="67"/>
      <c r="LF64" s="67"/>
      <c r="LG64" s="67"/>
      <c r="LH64" s="67"/>
      <c r="LI64" s="67"/>
      <c r="LJ64" s="67"/>
      <c r="LK64" s="67"/>
      <c r="LL64" s="67"/>
      <c r="LM64" s="67"/>
      <c r="LN64" s="67"/>
      <c r="LO64" s="67"/>
      <c r="LP64" s="67"/>
      <c r="LQ64" s="67"/>
      <c r="LR64" s="67"/>
      <c r="LS64" s="67"/>
      <c r="LT64" s="67"/>
      <c r="LU64" s="67"/>
      <c r="LV64" s="67"/>
      <c r="LW64" s="67"/>
      <c r="LX64" s="67"/>
      <c r="LY64" s="67"/>
      <c r="LZ64" s="67"/>
      <c r="MA64" s="67"/>
      <c r="MB64" s="67"/>
      <c r="MC64" s="67"/>
      <c r="MD64" s="67"/>
      <c r="ME64" s="67"/>
      <c r="MF64" s="67"/>
      <c r="MG64" s="67"/>
      <c r="MH64" s="67"/>
      <c r="MI64" s="67"/>
      <c r="MJ64" s="67"/>
      <c r="MK64" s="67"/>
      <c r="ML64" s="67"/>
      <c r="MM64" s="67"/>
      <c r="MN64" s="67"/>
      <c r="MO64" s="67"/>
      <c r="MP64" s="67"/>
      <c r="MQ64" s="67"/>
      <c r="MR64" s="67"/>
      <c r="MS64" s="67"/>
      <c r="MT64" s="67"/>
      <c r="MU64" s="67"/>
      <c r="MV64" s="67"/>
      <c r="MW64" s="67"/>
      <c r="MX64" s="67"/>
      <c r="MY64" s="67"/>
      <c r="MZ64" s="67"/>
      <c r="NA64" s="67"/>
      <c r="NB64" s="67"/>
      <c r="NC64" s="67"/>
      <c r="ND64" s="67"/>
      <c r="NE64" s="67"/>
      <c r="NF64" s="67"/>
      <c r="NG64" s="67"/>
      <c r="NH64" s="67"/>
      <c r="NI64" s="67"/>
      <c r="NJ64" s="67"/>
      <c r="NK64" s="67"/>
      <c r="NL64" s="67"/>
      <c r="NM64" s="67"/>
      <c r="NN64" s="67"/>
      <c r="NO64" s="67"/>
      <c r="NP64" s="67"/>
      <c r="NQ64" s="67"/>
      <c r="NR64" s="67"/>
      <c r="NS64" s="67"/>
      <c r="NT64" s="67"/>
      <c r="NU64" s="67"/>
      <c r="NV64" s="67"/>
      <c r="NW64" s="67"/>
      <c r="NX64" s="67"/>
      <c r="NY64" s="67"/>
      <c r="NZ64" s="67"/>
      <c r="OA64" s="67"/>
      <c r="OB64" s="67"/>
      <c r="OC64" s="67"/>
      <c r="OD64" s="67"/>
      <c r="OE64" s="67"/>
      <c r="OF64" s="67"/>
      <c r="OG64" s="67"/>
      <c r="OH64" s="67"/>
      <c r="OI64" s="67"/>
      <c r="OJ64" s="67"/>
      <c r="OK64" s="67"/>
      <c r="OL64" s="67"/>
      <c r="OM64" s="67"/>
      <c r="ON64" s="67"/>
      <c r="OO64" s="67"/>
      <c r="OP64" s="67"/>
      <c r="OQ64" s="67"/>
      <c r="OR64" s="67"/>
      <c r="OS64" s="67"/>
      <c r="OT64" s="67"/>
      <c r="OU64" s="67"/>
      <c r="OV64" s="67"/>
      <c r="OW64" s="67"/>
      <c r="OX64" s="67"/>
      <c r="OY64" s="67"/>
      <c r="OZ64" s="67"/>
      <c r="PA64" s="67"/>
      <c r="PB64" s="67"/>
      <c r="PC64" s="67"/>
      <c r="PD64" s="67"/>
      <c r="PE64" s="67"/>
      <c r="PF64" s="67"/>
      <c r="PG64" s="67"/>
      <c r="PH64" s="67"/>
      <c r="PI64" s="67"/>
      <c r="PJ64" s="67"/>
      <c r="PK64" s="67"/>
      <c r="PL64" s="67"/>
      <c r="PM64" s="67"/>
      <c r="PN64" s="67"/>
      <c r="PO64" s="67"/>
      <c r="PP64" s="67"/>
      <c r="PQ64" s="67"/>
      <c r="PR64" s="67"/>
      <c r="PS64" s="67"/>
      <c r="PT64" s="67"/>
      <c r="PU64" s="67"/>
      <c r="PV64" s="67"/>
      <c r="PW64" s="67"/>
      <c r="PX64" s="67"/>
      <c r="PY64" s="67"/>
      <c r="PZ64" s="67"/>
      <c r="QA64" s="67"/>
      <c r="QB64" s="67"/>
      <c r="QC64" s="67"/>
      <c r="QD64" s="67"/>
      <c r="QE64" s="67"/>
      <c r="QF64" s="67"/>
      <c r="QG64" s="67"/>
      <c r="QH64" s="67"/>
      <c r="QI64" s="67"/>
      <c r="QJ64" s="67"/>
      <c r="QK64" s="67"/>
      <c r="QL64" s="67"/>
      <c r="QM64" s="67"/>
      <c r="QN64" s="67"/>
      <c r="QO64" s="67"/>
      <c r="QP64" s="67"/>
      <c r="QQ64" s="67"/>
      <c r="QR64" s="67"/>
      <c r="QS64" s="67"/>
      <c r="QT64" s="67"/>
      <c r="QU64" s="67"/>
      <c r="QV64" s="67"/>
      <c r="QW64" s="67"/>
      <c r="QX64" s="67"/>
      <c r="QY64" s="67"/>
      <c r="QZ64" s="67"/>
      <c r="RA64" s="67"/>
      <c r="RB64" s="67"/>
      <c r="RC64" s="67"/>
      <c r="RD64" s="67"/>
      <c r="RE64" s="67"/>
      <c r="RF64" s="67"/>
      <c r="RG64" s="67"/>
      <c r="RH64" s="67"/>
      <c r="RI64" s="67"/>
      <c r="RJ64" s="67"/>
      <c r="RK64" s="67"/>
      <c r="RL64" s="67"/>
      <c r="RM64" s="67"/>
      <c r="RN64" s="67"/>
      <c r="RO64" s="67"/>
      <c r="RP64" s="67"/>
      <c r="RQ64" s="67"/>
      <c r="RR64" s="67"/>
      <c r="RS64" s="67"/>
      <c r="RT64" s="67"/>
      <c r="RU64" s="67"/>
      <c r="RV64" s="67"/>
      <c r="RW64" s="67"/>
      <c r="RX64" s="67"/>
      <c r="RY64" s="67"/>
      <c r="RZ64" s="67"/>
      <c r="SA64" s="67"/>
      <c r="SB64" s="67"/>
      <c r="SC64" s="67"/>
      <c r="SD64" s="67"/>
      <c r="SE64" s="67"/>
      <c r="SF64" s="67"/>
      <c r="SG64" s="67"/>
      <c r="SH64" s="67"/>
      <c r="SI64" s="67"/>
      <c r="SJ64" s="67"/>
      <c r="SK64" s="67"/>
      <c r="SL64" s="67"/>
      <c r="SM64" s="67"/>
      <c r="SN64" s="67"/>
      <c r="SO64" s="67"/>
      <c r="SP64" s="67"/>
      <c r="SQ64" s="67"/>
      <c r="SR64" s="67"/>
      <c r="SS64" s="67"/>
      <c r="ST64" s="67"/>
      <c r="SU64" s="67"/>
      <c r="SV64" s="67"/>
      <c r="SW64" s="67"/>
      <c r="SX64" s="67"/>
      <c r="SY64" s="67"/>
      <c r="SZ64" s="67"/>
      <c r="TA64" s="67"/>
      <c r="TB64" s="67"/>
      <c r="TC64" s="67"/>
      <c r="TD64" s="67"/>
      <c r="TE64" s="67"/>
      <c r="TF64" s="67"/>
      <c r="TG64" s="67"/>
      <c r="TH64" s="67"/>
      <c r="TI64" s="67"/>
      <c r="TJ64" s="67"/>
      <c r="TK64" s="67"/>
      <c r="TL64" s="67"/>
      <c r="TM64" s="67"/>
      <c r="TN64" s="67"/>
      <c r="TO64" s="67"/>
      <c r="TP64" s="67"/>
      <c r="TQ64" s="67"/>
      <c r="TR64" s="67"/>
      <c r="TS64" s="67"/>
      <c r="TT64" s="67"/>
      <c r="TU64" s="67"/>
      <c r="TV64" s="67"/>
      <c r="TW64" s="67"/>
      <c r="TX64" s="67"/>
      <c r="TY64" s="67"/>
      <c r="TZ64" s="67"/>
      <c r="UA64" s="67"/>
      <c r="UB64" s="67"/>
      <c r="UC64" s="67"/>
      <c r="UD64" s="67"/>
      <c r="UE64" s="67"/>
      <c r="UF64" s="67"/>
      <c r="UG64" s="67"/>
      <c r="UH64" s="67"/>
      <c r="UI64" s="67"/>
      <c r="UJ64" s="67"/>
      <c r="UK64" s="67"/>
      <c r="UL64" s="67"/>
      <c r="UM64" s="67"/>
      <c r="UN64" s="67"/>
      <c r="UO64" s="67"/>
      <c r="UP64" s="67"/>
      <c r="UQ64" s="67"/>
      <c r="UR64" s="67"/>
      <c r="US64" s="67"/>
      <c r="UT64" s="67"/>
      <c r="UU64" s="67"/>
      <c r="UV64" s="67"/>
      <c r="UW64" s="67"/>
      <c r="UX64" s="67"/>
      <c r="UY64" s="67"/>
      <c r="UZ64" s="67"/>
      <c r="VA64" s="67"/>
      <c r="VB64" s="67"/>
      <c r="VC64" s="67"/>
      <c r="VD64" s="67"/>
      <c r="VE64" s="67"/>
      <c r="VF64" s="67"/>
      <c r="VG64" s="67"/>
      <c r="VH64" s="67"/>
      <c r="VI64" s="67"/>
      <c r="VJ64" s="67"/>
      <c r="VK64" s="67"/>
      <c r="VL64" s="67"/>
      <c r="VM64" s="67"/>
      <c r="VN64" s="67"/>
      <c r="VO64" s="67"/>
      <c r="VP64" s="67"/>
      <c r="VQ64" s="67"/>
      <c r="VR64" s="67"/>
      <c r="VS64" s="67"/>
      <c r="VT64" s="67"/>
      <c r="VU64" s="67"/>
      <c r="VV64" s="67"/>
      <c r="VW64" s="67"/>
      <c r="VX64" s="67"/>
      <c r="VY64" s="67"/>
      <c r="VZ64" s="67"/>
      <c r="WA64" s="67"/>
      <c r="WB64" s="67"/>
      <c r="WC64" s="67"/>
      <c r="WD64" s="67"/>
      <c r="WE64" s="67"/>
      <c r="WF64" s="67"/>
      <c r="WG64" s="67"/>
      <c r="WH64" s="67"/>
      <c r="WI64" s="67"/>
      <c r="WJ64" s="67"/>
      <c r="WK64" s="67"/>
      <c r="WL64" s="67"/>
      <c r="WM64" s="67"/>
      <c r="WN64" s="67"/>
      <c r="WO64" s="67"/>
      <c r="WP64" s="67"/>
      <c r="WQ64" s="67"/>
      <c r="WR64" s="67"/>
      <c r="WS64" s="67"/>
      <c r="WT64" s="67"/>
      <c r="WU64" s="67"/>
      <c r="WV64" s="67"/>
      <c r="WW64" s="67"/>
      <c r="WX64" s="67"/>
      <c r="WY64" s="67"/>
      <c r="WZ64" s="67"/>
      <c r="XA64" s="67"/>
      <c r="XB64" s="67"/>
      <c r="XC64" s="67"/>
      <c r="XD64" s="67"/>
      <c r="XE64" s="67"/>
      <c r="XF64" s="67"/>
      <c r="XG64" s="67"/>
      <c r="XH64" s="67"/>
      <c r="XI64" s="67"/>
      <c r="XJ64" s="67"/>
      <c r="XK64" s="67"/>
      <c r="XL64" s="67"/>
      <c r="XM64" s="67"/>
      <c r="XN64" s="67"/>
      <c r="XO64" s="67"/>
      <c r="XP64" s="67"/>
      <c r="XQ64" s="67"/>
      <c r="XR64" s="67"/>
      <c r="XS64" s="67"/>
      <c r="XT64" s="67"/>
      <c r="XU64" s="67"/>
      <c r="XV64" s="67"/>
      <c r="XW64" s="67"/>
      <c r="XX64" s="67"/>
      <c r="XY64" s="67"/>
      <c r="XZ64" s="67"/>
      <c r="YA64" s="67"/>
      <c r="YB64" s="67"/>
      <c r="YC64" s="67"/>
      <c r="YD64" s="67"/>
      <c r="YE64" s="67"/>
      <c r="YF64" s="67"/>
      <c r="YG64" s="67"/>
      <c r="YH64" s="67"/>
      <c r="YI64" s="67"/>
      <c r="YJ64" s="67"/>
      <c r="YK64" s="67"/>
      <c r="YL64" s="67"/>
      <c r="YM64" s="67"/>
      <c r="YN64" s="67"/>
      <c r="YO64" s="67"/>
      <c r="YP64" s="67"/>
      <c r="YQ64" s="67"/>
      <c r="YR64" s="67"/>
      <c r="YS64" s="67"/>
      <c r="YT64" s="67"/>
      <c r="YU64" s="67"/>
      <c r="YV64" s="67"/>
      <c r="YW64" s="67"/>
      <c r="YX64" s="67"/>
      <c r="YY64" s="67"/>
      <c r="YZ64" s="67"/>
      <c r="ZA64" s="67"/>
      <c r="ZB64" s="67"/>
      <c r="ZC64" s="67"/>
      <c r="ZD64" s="67"/>
      <c r="ZE64" s="67"/>
      <c r="ZF64" s="67"/>
      <c r="ZG64" s="67"/>
      <c r="ZH64" s="67"/>
      <c r="ZI64" s="67"/>
      <c r="ZJ64" s="67"/>
      <c r="ZK64" s="67"/>
      <c r="ZL64" s="67"/>
      <c r="ZM64" s="67"/>
      <c r="ZN64" s="67"/>
      <c r="ZO64" s="67"/>
      <c r="ZP64" s="67"/>
      <c r="ZQ64" s="67"/>
      <c r="ZR64" s="67"/>
      <c r="ZS64" s="67"/>
      <c r="ZT64" s="67"/>
      <c r="ZU64" s="67"/>
      <c r="ZV64" s="67"/>
      <c r="ZW64" s="67"/>
      <c r="ZX64" s="67"/>
      <c r="ZY64" s="67"/>
      <c r="ZZ64" s="67"/>
      <c r="AAA64" s="67"/>
      <c r="AAB64" s="67"/>
      <c r="AAC64" s="67"/>
      <c r="AAD64" s="67"/>
      <c r="AAE64" s="67"/>
      <c r="AAF64" s="67"/>
      <c r="AAG64" s="67"/>
      <c r="AAH64" s="67"/>
      <c r="AAI64" s="67"/>
      <c r="AAJ64" s="67"/>
      <c r="AAK64" s="67"/>
      <c r="AAL64" s="67"/>
      <c r="AAM64" s="67"/>
      <c r="AAN64" s="67"/>
      <c r="AAO64" s="67"/>
      <c r="AAP64" s="67"/>
      <c r="AAQ64" s="67"/>
      <c r="AAR64" s="67"/>
      <c r="AAS64" s="67"/>
      <c r="AAT64" s="67"/>
      <c r="AAU64" s="67"/>
      <c r="AAV64" s="67"/>
      <c r="AAW64" s="67"/>
      <c r="AAX64" s="67"/>
      <c r="AAY64" s="67"/>
      <c r="AAZ64" s="67"/>
      <c r="ABA64" s="67"/>
      <c r="ABB64" s="67"/>
      <c r="ABC64" s="67"/>
      <c r="ABD64" s="67"/>
      <c r="ABE64" s="67"/>
      <c r="ABF64" s="67"/>
      <c r="ABG64" s="67"/>
      <c r="ABH64" s="67"/>
      <c r="ABI64" s="67"/>
      <c r="ABJ64" s="67"/>
      <c r="ABK64" s="67"/>
      <c r="ABL64" s="67"/>
      <c r="ABM64" s="67"/>
      <c r="ABN64" s="67"/>
      <c r="ABO64" s="67"/>
    </row>
    <row r="65" spans="1:743" s="68" customFormat="1" ht="33" customHeight="1" x14ac:dyDescent="0.25">
      <c r="A65" s="127"/>
      <c r="B65" s="120"/>
      <c r="C65" s="81">
        <v>2014</v>
      </c>
      <c r="D65" s="31"/>
      <c r="E65" s="6"/>
      <c r="F65" s="99"/>
      <c r="G65" s="99"/>
      <c r="H65" s="82">
        <v>8231</v>
      </c>
      <c r="I65" s="82">
        <v>13</v>
      </c>
      <c r="J65" s="82">
        <v>16</v>
      </c>
      <c r="K65" s="82">
        <v>23</v>
      </c>
      <c r="L65" s="82">
        <v>25</v>
      </c>
      <c r="M65" s="82">
        <v>39</v>
      </c>
      <c r="N65" s="82">
        <v>53</v>
      </c>
      <c r="O65" s="82">
        <v>857</v>
      </c>
      <c r="P65" s="82">
        <v>13</v>
      </c>
      <c r="Q65" s="82">
        <v>0</v>
      </c>
      <c r="R65" s="82">
        <v>14</v>
      </c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  <c r="IW65" s="67"/>
      <c r="IX65" s="67"/>
      <c r="IY65" s="67"/>
      <c r="IZ65" s="67"/>
      <c r="JA65" s="67"/>
      <c r="JB65" s="67"/>
      <c r="JC65" s="67"/>
      <c r="JD65" s="67"/>
      <c r="JE65" s="67"/>
      <c r="JF65" s="67"/>
      <c r="JG65" s="67"/>
      <c r="JH65" s="67"/>
      <c r="JI65" s="67"/>
      <c r="JJ65" s="67"/>
      <c r="JK65" s="67"/>
      <c r="JL65" s="67"/>
      <c r="JM65" s="67"/>
      <c r="JN65" s="67"/>
      <c r="JO65" s="67"/>
      <c r="JP65" s="67"/>
      <c r="JQ65" s="67"/>
      <c r="JR65" s="67"/>
      <c r="JS65" s="67"/>
      <c r="JT65" s="67"/>
      <c r="JU65" s="67"/>
      <c r="JV65" s="67"/>
      <c r="JW65" s="67"/>
      <c r="JX65" s="67"/>
      <c r="JY65" s="67"/>
      <c r="JZ65" s="67"/>
      <c r="KA65" s="67"/>
      <c r="KB65" s="67"/>
      <c r="KC65" s="67"/>
      <c r="KD65" s="67"/>
      <c r="KE65" s="67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7"/>
      <c r="LO65" s="67"/>
      <c r="LP65" s="67"/>
      <c r="LQ65" s="67"/>
      <c r="LR65" s="67"/>
      <c r="LS65" s="67"/>
      <c r="LT65" s="67"/>
      <c r="LU65" s="67"/>
      <c r="LV65" s="67"/>
      <c r="LW65" s="67"/>
      <c r="LX65" s="67"/>
      <c r="LY65" s="67"/>
      <c r="LZ65" s="67"/>
      <c r="MA65" s="67"/>
      <c r="MB65" s="67"/>
      <c r="MC65" s="67"/>
      <c r="MD65" s="67"/>
      <c r="ME65" s="67"/>
      <c r="MF65" s="67"/>
      <c r="MG65" s="67"/>
      <c r="MH65" s="67"/>
      <c r="MI65" s="67"/>
      <c r="MJ65" s="67"/>
      <c r="MK65" s="67"/>
      <c r="ML65" s="67"/>
      <c r="MM65" s="67"/>
      <c r="MN65" s="67"/>
      <c r="MO65" s="67"/>
      <c r="MP65" s="67"/>
      <c r="MQ65" s="67"/>
      <c r="MR65" s="67"/>
      <c r="MS65" s="67"/>
      <c r="MT65" s="67"/>
      <c r="MU65" s="67"/>
      <c r="MV65" s="67"/>
      <c r="MW65" s="67"/>
      <c r="MX65" s="67"/>
      <c r="MY65" s="67"/>
      <c r="MZ65" s="67"/>
      <c r="NA65" s="67"/>
      <c r="NB65" s="67"/>
      <c r="NC65" s="67"/>
      <c r="ND65" s="67"/>
      <c r="NE65" s="67"/>
      <c r="NF65" s="67"/>
      <c r="NG65" s="67"/>
      <c r="NH65" s="67"/>
      <c r="NI65" s="67"/>
      <c r="NJ65" s="67"/>
      <c r="NK65" s="67"/>
      <c r="NL65" s="67"/>
      <c r="NM65" s="67"/>
      <c r="NN65" s="67"/>
      <c r="NO65" s="67"/>
      <c r="NP65" s="67"/>
      <c r="NQ65" s="67"/>
      <c r="NR65" s="67"/>
      <c r="NS65" s="67"/>
      <c r="NT65" s="67"/>
      <c r="NU65" s="67"/>
      <c r="NV65" s="67"/>
      <c r="NW65" s="67"/>
      <c r="NX65" s="67"/>
      <c r="NY65" s="67"/>
      <c r="NZ65" s="67"/>
      <c r="OA65" s="67"/>
      <c r="OB65" s="67"/>
      <c r="OC65" s="67"/>
      <c r="OD65" s="67"/>
      <c r="OE65" s="67"/>
      <c r="OF65" s="67"/>
      <c r="OG65" s="67"/>
      <c r="OH65" s="67"/>
      <c r="OI65" s="67"/>
      <c r="OJ65" s="67"/>
      <c r="OK65" s="67"/>
      <c r="OL65" s="67"/>
      <c r="OM65" s="67"/>
      <c r="ON65" s="67"/>
      <c r="OO65" s="67"/>
      <c r="OP65" s="67"/>
      <c r="OQ65" s="67"/>
      <c r="OR65" s="67"/>
      <c r="OS65" s="67"/>
      <c r="OT65" s="67"/>
      <c r="OU65" s="67"/>
      <c r="OV65" s="67"/>
      <c r="OW65" s="67"/>
      <c r="OX65" s="67"/>
      <c r="OY65" s="67"/>
      <c r="OZ65" s="67"/>
      <c r="PA65" s="67"/>
      <c r="PB65" s="67"/>
      <c r="PC65" s="67"/>
      <c r="PD65" s="67"/>
      <c r="PE65" s="67"/>
      <c r="PF65" s="67"/>
      <c r="PG65" s="67"/>
      <c r="PH65" s="67"/>
      <c r="PI65" s="67"/>
      <c r="PJ65" s="67"/>
      <c r="PK65" s="67"/>
      <c r="PL65" s="67"/>
      <c r="PM65" s="67"/>
      <c r="PN65" s="67"/>
      <c r="PO65" s="67"/>
      <c r="PP65" s="67"/>
      <c r="PQ65" s="67"/>
      <c r="PR65" s="67"/>
      <c r="PS65" s="67"/>
      <c r="PT65" s="67"/>
      <c r="PU65" s="67"/>
      <c r="PV65" s="67"/>
      <c r="PW65" s="67"/>
      <c r="PX65" s="67"/>
      <c r="PY65" s="67"/>
      <c r="PZ65" s="67"/>
      <c r="QA65" s="67"/>
      <c r="QB65" s="67"/>
      <c r="QC65" s="67"/>
      <c r="QD65" s="67"/>
      <c r="QE65" s="67"/>
      <c r="QF65" s="67"/>
      <c r="QG65" s="67"/>
      <c r="QH65" s="67"/>
      <c r="QI65" s="67"/>
      <c r="QJ65" s="67"/>
      <c r="QK65" s="67"/>
      <c r="QL65" s="67"/>
      <c r="QM65" s="67"/>
      <c r="QN65" s="67"/>
      <c r="QO65" s="67"/>
      <c r="QP65" s="67"/>
      <c r="QQ65" s="67"/>
      <c r="QR65" s="67"/>
      <c r="QS65" s="67"/>
      <c r="QT65" s="67"/>
      <c r="QU65" s="67"/>
      <c r="QV65" s="67"/>
      <c r="QW65" s="67"/>
      <c r="QX65" s="67"/>
      <c r="QY65" s="67"/>
      <c r="QZ65" s="67"/>
      <c r="RA65" s="67"/>
      <c r="RB65" s="67"/>
      <c r="RC65" s="67"/>
      <c r="RD65" s="67"/>
      <c r="RE65" s="67"/>
      <c r="RF65" s="67"/>
      <c r="RG65" s="67"/>
      <c r="RH65" s="67"/>
      <c r="RI65" s="67"/>
      <c r="RJ65" s="67"/>
      <c r="RK65" s="67"/>
      <c r="RL65" s="67"/>
      <c r="RM65" s="67"/>
      <c r="RN65" s="67"/>
      <c r="RO65" s="67"/>
      <c r="RP65" s="67"/>
      <c r="RQ65" s="67"/>
      <c r="RR65" s="67"/>
      <c r="RS65" s="67"/>
      <c r="RT65" s="67"/>
      <c r="RU65" s="67"/>
      <c r="RV65" s="67"/>
      <c r="RW65" s="67"/>
      <c r="RX65" s="67"/>
      <c r="RY65" s="67"/>
      <c r="RZ65" s="67"/>
      <c r="SA65" s="67"/>
      <c r="SB65" s="67"/>
      <c r="SC65" s="67"/>
      <c r="SD65" s="67"/>
      <c r="SE65" s="67"/>
      <c r="SF65" s="67"/>
      <c r="SG65" s="67"/>
      <c r="SH65" s="67"/>
      <c r="SI65" s="67"/>
      <c r="SJ65" s="67"/>
      <c r="SK65" s="67"/>
      <c r="SL65" s="67"/>
      <c r="SM65" s="67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7"/>
      <c r="TB65" s="67"/>
      <c r="TC65" s="67"/>
      <c r="TD65" s="67"/>
      <c r="TE65" s="67"/>
      <c r="TF65" s="67"/>
      <c r="TG65" s="67"/>
      <c r="TH65" s="67"/>
      <c r="TI65" s="67"/>
      <c r="TJ65" s="67"/>
      <c r="TK65" s="67"/>
      <c r="TL65" s="67"/>
      <c r="TM65" s="67"/>
      <c r="TN65" s="67"/>
      <c r="TO65" s="67"/>
      <c r="TP65" s="67"/>
      <c r="TQ65" s="67"/>
      <c r="TR65" s="67"/>
      <c r="TS65" s="67"/>
      <c r="TT65" s="67"/>
      <c r="TU65" s="67"/>
      <c r="TV65" s="67"/>
      <c r="TW65" s="67"/>
      <c r="TX65" s="67"/>
      <c r="TY65" s="67"/>
      <c r="TZ65" s="67"/>
      <c r="UA65" s="67"/>
      <c r="UB65" s="67"/>
      <c r="UC65" s="67"/>
      <c r="UD65" s="67"/>
      <c r="UE65" s="67"/>
      <c r="UF65" s="67"/>
      <c r="UG65" s="67"/>
      <c r="UH65" s="67"/>
      <c r="UI65" s="67"/>
      <c r="UJ65" s="67"/>
      <c r="UK65" s="67"/>
      <c r="UL65" s="67"/>
      <c r="UM65" s="67"/>
      <c r="UN65" s="67"/>
      <c r="UO65" s="67"/>
      <c r="UP65" s="67"/>
      <c r="UQ65" s="67"/>
      <c r="UR65" s="67"/>
      <c r="US65" s="67"/>
      <c r="UT65" s="67"/>
      <c r="UU65" s="67"/>
      <c r="UV65" s="67"/>
      <c r="UW65" s="67"/>
      <c r="UX65" s="67"/>
      <c r="UY65" s="67"/>
      <c r="UZ65" s="67"/>
      <c r="VA65" s="67"/>
      <c r="VB65" s="67"/>
      <c r="VC65" s="67"/>
      <c r="VD65" s="67"/>
      <c r="VE65" s="67"/>
      <c r="VF65" s="67"/>
      <c r="VG65" s="67"/>
      <c r="VH65" s="67"/>
      <c r="VI65" s="67"/>
      <c r="VJ65" s="67"/>
      <c r="VK65" s="67"/>
      <c r="VL65" s="67"/>
      <c r="VM65" s="67"/>
      <c r="VN65" s="67"/>
      <c r="VO65" s="67"/>
      <c r="VP65" s="67"/>
      <c r="VQ65" s="67"/>
      <c r="VR65" s="67"/>
      <c r="VS65" s="67"/>
      <c r="VT65" s="67"/>
      <c r="VU65" s="67"/>
      <c r="VV65" s="67"/>
      <c r="VW65" s="67"/>
      <c r="VX65" s="67"/>
      <c r="VY65" s="67"/>
      <c r="VZ65" s="67"/>
      <c r="WA65" s="67"/>
      <c r="WB65" s="67"/>
      <c r="WC65" s="67"/>
      <c r="WD65" s="67"/>
      <c r="WE65" s="67"/>
      <c r="WF65" s="67"/>
      <c r="WG65" s="67"/>
      <c r="WH65" s="67"/>
      <c r="WI65" s="67"/>
      <c r="WJ65" s="67"/>
      <c r="WK65" s="67"/>
      <c r="WL65" s="67"/>
      <c r="WM65" s="67"/>
      <c r="WN65" s="67"/>
      <c r="WO65" s="67"/>
      <c r="WP65" s="67"/>
      <c r="WQ65" s="67"/>
      <c r="WR65" s="67"/>
      <c r="WS65" s="67"/>
      <c r="WT65" s="67"/>
      <c r="WU65" s="67"/>
      <c r="WV65" s="67"/>
      <c r="WW65" s="67"/>
      <c r="WX65" s="67"/>
      <c r="WY65" s="67"/>
      <c r="WZ65" s="67"/>
      <c r="XA65" s="67"/>
      <c r="XB65" s="67"/>
      <c r="XC65" s="67"/>
      <c r="XD65" s="67"/>
      <c r="XE65" s="67"/>
      <c r="XF65" s="67"/>
      <c r="XG65" s="67"/>
      <c r="XH65" s="67"/>
      <c r="XI65" s="67"/>
      <c r="XJ65" s="67"/>
      <c r="XK65" s="67"/>
      <c r="XL65" s="67"/>
      <c r="XM65" s="67"/>
      <c r="XN65" s="67"/>
      <c r="XO65" s="67"/>
      <c r="XP65" s="67"/>
      <c r="XQ65" s="67"/>
      <c r="XR65" s="67"/>
      <c r="XS65" s="67"/>
      <c r="XT65" s="67"/>
      <c r="XU65" s="67"/>
      <c r="XV65" s="67"/>
      <c r="XW65" s="67"/>
      <c r="XX65" s="67"/>
      <c r="XY65" s="67"/>
      <c r="XZ65" s="67"/>
      <c r="YA65" s="67"/>
      <c r="YB65" s="67"/>
      <c r="YC65" s="67"/>
      <c r="YD65" s="67"/>
      <c r="YE65" s="67"/>
      <c r="YF65" s="67"/>
      <c r="YG65" s="67"/>
      <c r="YH65" s="67"/>
      <c r="YI65" s="67"/>
      <c r="YJ65" s="67"/>
      <c r="YK65" s="67"/>
      <c r="YL65" s="67"/>
      <c r="YM65" s="67"/>
      <c r="YN65" s="67"/>
      <c r="YO65" s="67"/>
      <c r="YP65" s="67"/>
      <c r="YQ65" s="67"/>
      <c r="YR65" s="67"/>
      <c r="YS65" s="67"/>
      <c r="YT65" s="67"/>
      <c r="YU65" s="67"/>
      <c r="YV65" s="67"/>
      <c r="YW65" s="67"/>
      <c r="YX65" s="67"/>
      <c r="YY65" s="67"/>
      <c r="YZ65" s="67"/>
      <c r="ZA65" s="67"/>
      <c r="ZB65" s="67"/>
      <c r="ZC65" s="67"/>
      <c r="ZD65" s="67"/>
      <c r="ZE65" s="67"/>
      <c r="ZF65" s="67"/>
      <c r="ZG65" s="67"/>
      <c r="ZH65" s="67"/>
      <c r="ZI65" s="67"/>
      <c r="ZJ65" s="67"/>
      <c r="ZK65" s="67"/>
      <c r="ZL65" s="67"/>
      <c r="ZM65" s="67"/>
      <c r="ZN65" s="67"/>
      <c r="ZO65" s="67"/>
      <c r="ZP65" s="67"/>
      <c r="ZQ65" s="67"/>
      <c r="ZR65" s="67"/>
      <c r="ZS65" s="67"/>
      <c r="ZT65" s="67"/>
      <c r="ZU65" s="67"/>
      <c r="ZV65" s="67"/>
      <c r="ZW65" s="67"/>
      <c r="ZX65" s="67"/>
      <c r="ZY65" s="67"/>
      <c r="ZZ65" s="67"/>
      <c r="AAA65" s="67"/>
      <c r="AAB65" s="67"/>
      <c r="AAC65" s="67"/>
      <c r="AAD65" s="67"/>
      <c r="AAE65" s="67"/>
      <c r="AAF65" s="67"/>
      <c r="AAG65" s="67"/>
      <c r="AAH65" s="67"/>
      <c r="AAI65" s="67"/>
      <c r="AAJ65" s="67"/>
      <c r="AAK65" s="67"/>
      <c r="AAL65" s="67"/>
      <c r="AAM65" s="67"/>
      <c r="AAN65" s="67"/>
      <c r="AAO65" s="67"/>
      <c r="AAP65" s="67"/>
      <c r="AAQ65" s="67"/>
      <c r="AAR65" s="67"/>
      <c r="AAS65" s="67"/>
      <c r="AAT65" s="67"/>
      <c r="AAU65" s="67"/>
      <c r="AAV65" s="67"/>
      <c r="AAW65" s="67"/>
      <c r="AAX65" s="67"/>
      <c r="AAY65" s="67"/>
      <c r="AAZ65" s="67"/>
      <c r="ABA65" s="67"/>
      <c r="ABB65" s="67"/>
      <c r="ABC65" s="67"/>
      <c r="ABD65" s="67"/>
      <c r="ABE65" s="67"/>
      <c r="ABF65" s="67"/>
      <c r="ABG65" s="67"/>
      <c r="ABH65" s="67"/>
      <c r="ABI65" s="67"/>
      <c r="ABJ65" s="67"/>
      <c r="ABK65" s="67"/>
      <c r="ABL65" s="67"/>
      <c r="ABM65" s="67"/>
      <c r="ABN65" s="67"/>
      <c r="ABO65" s="67"/>
    </row>
    <row r="66" spans="1:743" s="68" customFormat="1" ht="33" customHeight="1" thickBot="1" x14ac:dyDescent="0.3">
      <c r="A66" s="128"/>
      <c r="B66" s="121"/>
      <c r="C66" s="83">
        <v>2015</v>
      </c>
      <c r="D66" s="40">
        <v>0</v>
      </c>
      <c r="E66" s="84">
        <v>0</v>
      </c>
      <c r="F66" s="36">
        <v>9723.4</v>
      </c>
      <c r="G66" s="36">
        <v>9723.4</v>
      </c>
      <c r="H66" s="84">
        <v>8281</v>
      </c>
      <c r="I66" s="84">
        <v>6</v>
      </c>
      <c r="J66" s="84">
        <v>29</v>
      </c>
      <c r="K66" s="84">
        <v>22</v>
      </c>
      <c r="L66" s="84">
        <v>40</v>
      </c>
      <c r="M66" s="84">
        <v>38</v>
      </c>
      <c r="N66" s="84">
        <v>54</v>
      </c>
      <c r="O66" s="84">
        <v>949</v>
      </c>
      <c r="P66" s="84">
        <v>10</v>
      </c>
      <c r="Q66" s="84">
        <v>0</v>
      </c>
      <c r="R66" s="84">
        <v>26</v>
      </c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  <c r="IW66" s="67"/>
      <c r="IX66" s="67"/>
      <c r="IY66" s="67"/>
      <c r="IZ66" s="67"/>
      <c r="JA66" s="67"/>
      <c r="JB66" s="67"/>
      <c r="JC66" s="67"/>
      <c r="JD66" s="67"/>
      <c r="JE66" s="67"/>
      <c r="JF66" s="67"/>
      <c r="JG66" s="67"/>
      <c r="JH66" s="67"/>
      <c r="JI66" s="67"/>
      <c r="JJ66" s="67"/>
      <c r="JK66" s="67"/>
      <c r="JL66" s="67"/>
      <c r="JM66" s="67"/>
      <c r="JN66" s="67"/>
      <c r="JO66" s="67"/>
      <c r="JP66" s="67"/>
      <c r="JQ66" s="67"/>
      <c r="JR66" s="67"/>
      <c r="JS66" s="67"/>
      <c r="JT66" s="67"/>
      <c r="JU66" s="67"/>
      <c r="JV66" s="67"/>
      <c r="JW66" s="67"/>
      <c r="JX66" s="67"/>
      <c r="JY66" s="67"/>
      <c r="JZ66" s="67"/>
      <c r="KA66" s="67"/>
      <c r="KB66" s="67"/>
      <c r="KC66" s="67"/>
      <c r="KD66" s="67"/>
      <c r="KE66" s="67"/>
      <c r="KF66" s="67"/>
      <c r="KG66" s="67"/>
      <c r="KH66" s="67"/>
      <c r="KI66" s="67"/>
      <c r="KJ66" s="67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7"/>
      <c r="LO66" s="67"/>
      <c r="LP66" s="67"/>
      <c r="LQ66" s="67"/>
      <c r="LR66" s="67"/>
      <c r="LS66" s="67"/>
      <c r="LT66" s="67"/>
      <c r="LU66" s="67"/>
      <c r="LV66" s="67"/>
      <c r="LW66" s="67"/>
      <c r="LX66" s="67"/>
      <c r="LY66" s="67"/>
      <c r="LZ66" s="67"/>
      <c r="MA66" s="67"/>
      <c r="MB66" s="67"/>
      <c r="MC66" s="67"/>
      <c r="MD66" s="67"/>
      <c r="ME66" s="67"/>
      <c r="MF66" s="67"/>
      <c r="MG66" s="67"/>
      <c r="MH66" s="67"/>
      <c r="MI66" s="67"/>
      <c r="MJ66" s="67"/>
      <c r="MK66" s="67"/>
      <c r="ML66" s="67"/>
      <c r="MM66" s="67"/>
      <c r="MN66" s="67"/>
      <c r="MO66" s="67"/>
      <c r="MP66" s="67"/>
      <c r="MQ66" s="67"/>
      <c r="MR66" s="67"/>
      <c r="MS66" s="67"/>
      <c r="MT66" s="67"/>
      <c r="MU66" s="67"/>
      <c r="MV66" s="67"/>
      <c r="MW66" s="67"/>
      <c r="MX66" s="67"/>
      <c r="MY66" s="67"/>
      <c r="MZ66" s="67"/>
      <c r="NA66" s="67"/>
      <c r="NB66" s="67"/>
      <c r="NC66" s="67"/>
      <c r="ND66" s="67"/>
      <c r="NE66" s="67"/>
      <c r="NF66" s="67"/>
      <c r="NG66" s="67"/>
      <c r="NH66" s="67"/>
      <c r="NI66" s="67"/>
      <c r="NJ66" s="67"/>
      <c r="NK66" s="67"/>
      <c r="NL66" s="67"/>
      <c r="NM66" s="67"/>
      <c r="NN66" s="67"/>
      <c r="NO66" s="67"/>
      <c r="NP66" s="67"/>
      <c r="NQ66" s="67"/>
      <c r="NR66" s="67"/>
      <c r="NS66" s="67"/>
      <c r="NT66" s="67"/>
      <c r="NU66" s="67"/>
      <c r="NV66" s="67"/>
      <c r="NW66" s="67"/>
      <c r="NX66" s="67"/>
      <c r="NY66" s="67"/>
      <c r="NZ66" s="67"/>
      <c r="OA66" s="67"/>
      <c r="OB66" s="67"/>
      <c r="OC66" s="67"/>
      <c r="OD66" s="67"/>
      <c r="OE66" s="67"/>
      <c r="OF66" s="67"/>
      <c r="OG66" s="67"/>
      <c r="OH66" s="67"/>
      <c r="OI66" s="67"/>
      <c r="OJ66" s="67"/>
      <c r="OK66" s="67"/>
      <c r="OL66" s="67"/>
      <c r="OM66" s="67"/>
      <c r="ON66" s="67"/>
      <c r="OO66" s="67"/>
      <c r="OP66" s="67"/>
      <c r="OQ66" s="67"/>
      <c r="OR66" s="67"/>
      <c r="OS66" s="67"/>
      <c r="OT66" s="67"/>
      <c r="OU66" s="67"/>
      <c r="OV66" s="67"/>
      <c r="OW66" s="67"/>
      <c r="OX66" s="67"/>
      <c r="OY66" s="67"/>
      <c r="OZ66" s="67"/>
      <c r="PA66" s="67"/>
      <c r="PB66" s="67"/>
      <c r="PC66" s="67"/>
      <c r="PD66" s="67"/>
      <c r="PE66" s="67"/>
      <c r="PF66" s="67"/>
      <c r="PG66" s="67"/>
      <c r="PH66" s="67"/>
      <c r="PI66" s="67"/>
      <c r="PJ66" s="67"/>
      <c r="PK66" s="67"/>
      <c r="PL66" s="67"/>
      <c r="PM66" s="67"/>
      <c r="PN66" s="67"/>
      <c r="PO66" s="67"/>
      <c r="PP66" s="67"/>
      <c r="PQ66" s="67"/>
      <c r="PR66" s="67"/>
      <c r="PS66" s="67"/>
      <c r="PT66" s="67"/>
      <c r="PU66" s="67"/>
      <c r="PV66" s="67"/>
      <c r="PW66" s="67"/>
      <c r="PX66" s="67"/>
      <c r="PY66" s="67"/>
      <c r="PZ66" s="67"/>
      <c r="QA66" s="67"/>
      <c r="QB66" s="67"/>
      <c r="QC66" s="67"/>
      <c r="QD66" s="67"/>
      <c r="QE66" s="67"/>
      <c r="QF66" s="67"/>
      <c r="QG66" s="67"/>
      <c r="QH66" s="67"/>
      <c r="QI66" s="67"/>
      <c r="QJ66" s="67"/>
      <c r="QK66" s="67"/>
      <c r="QL66" s="67"/>
      <c r="QM66" s="67"/>
      <c r="QN66" s="67"/>
      <c r="QO66" s="67"/>
      <c r="QP66" s="67"/>
      <c r="QQ66" s="67"/>
      <c r="QR66" s="67"/>
      <c r="QS66" s="67"/>
      <c r="QT66" s="67"/>
      <c r="QU66" s="67"/>
      <c r="QV66" s="67"/>
      <c r="QW66" s="67"/>
      <c r="QX66" s="67"/>
      <c r="QY66" s="67"/>
      <c r="QZ66" s="67"/>
      <c r="RA66" s="67"/>
      <c r="RB66" s="67"/>
      <c r="RC66" s="67"/>
      <c r="RD66" s="67"/>
      <c r="RE66" s="67"/>
      <c r="RF66" s="67"/>
      <c r="RG66" s="67"/>
      <c r="RH66" s="67"/>
      <c r="RI66" s="67"/>
      <c r="RJ66" s="67"/>
      <c r="RK66" s="67"/>
      <c r="RL66" s="67"/>
      <c r="RM66" s="67"/>
      <c r="RN66" s="67"/>
      <c r="RO66" s="67"/>
      <c r="RP66" s="67"/>
      <c r="RQ66" s="67"/>
      <c r="RR66" s="67"/>
      <c r="RS66" s="67"/>
      <c r="RT66" s="67"/>
      <c r="RU66" s="67"/>
      <c r="RV66" s="67"/>
      <c r="RW66" s="67"/>
      <c r="RX66" s="67"/>
      <c r="RY66" s="67"/>
      <c r="RZ66" s="67"/>
      <c r="SA66" s="67"/>
      <c r="SB66" s="67"/>
      <c r="SC66" s="67"/>
      <c r="SD66" s="67"/>
      <c r="SE66" s="67"/>
      <c r="SF66" s="67"/>
      <c r="SG66" s="67"/>
      <c r="SH66" s="67"/>
      <c r="SI66" s="67"/>
      <c r="SJ66" s="67"/>
      <c r="SK66" s="67"/>
      <c r="SL66" s="67"/>
      <c r="SM66" s="67"/>
      <c r="SN66" s="67"/>
      <c r="SO66" s="67"/>
      <c r="SP66" s="67"/>
      <c r="SQ66" s="67"/>
      <c r="SR66" s="67"/>
      <c r="SS66" s="67"/>
      <c r="ST66" s="67"/>
      <c r="SU66" s="67"/>
      <c r="SV66" s="67"/>
      <c r="SW66" s="67"/>
      <c r="SX66" s="67"/>
      <c r="SY66" s="67"/>
      <c r="SZ66" s="67"/>
      <c r="TA66" s="67"/>
      <c r="TB66" s="67"/>
      <c r="TC66" s="67"/>
      <c r="TD66" s="67"/>
      <c r="TE66" s="67"/>
      <c r="TF66" s="67"/>
      <c r="TG66" s="67"/>
      <c r="TH66" s="67"/>
      <c r="TI66" s="67"/>
      <c r="TJ66" s="67"/>
      <c r="TK66" s="67"/>
      <c r="TL66" s="67"/>
      <c r="TM66" s="67"/>
      <c r="TN66" s="67"/>
      <c r="TO66" s="67"/>
      <c r="TP66" s="67"/>
      <c r="TQ66" s="67"/>
      <c r="TR66" s="67"/>
      <c r="TS66" s="67"/>
      <c r="TT66" s="67"/>
      <c r="TU66" s="67"/>
      <c r="TV66" s="67"/>
      <c r="TW66" s="67"/>
      <c r="TX66" s="67"/>
      <c r="TY66" s="67"/>
      <c r="TZ66" s="67"/>
      <c r="UA66" s="67"/>
      <c r="UB66" s="67"/>
      <c r="UC66" s="67"/>
      <c r="UD66" s="67"/>
      <c r="UE66" s="67"/>
      <c r="UF66" s="67"/>
      <c r="UG66" s="67"/>
      <c r="UH66" s="67"/>
      <c r="UI66" s="67"/>
      <c r="UJ66" s="67"/>
      <c r="UK66" s="67"/>
      <c r="UL66" s="67"/>
      <c r="UM66" s="67"/>
      <c r="UN66" s="67"/>
      <c r="UO66" s="67"/>
      <c r="UP66" s="67"/>
      <c r="UQ66" s="67"/>
      <c r="UR66" s="67"/>
      <c r="US66" s="67"/>
      <c r="UT66" s="67"/>
      <c r="UU66" s="67"/>
      <c r="UV66" s="67"/>
      <c r="UW66" s="67"/>
      <c r="UX66" s="67"/>
      <c r="UY66" s="67"/>
      <c r="UZ66" s="67"/>
      <c r="VA66" s="67"/>
      <c r="VB66" s="67"/>
      <c r="VC66" s="67"/>
      <c r="VD66" s="67"/>
      <c r="VE66" s="67"/>
      <c r="VF66" s="67"/>
      <c r="VG66" s="67"/>
      <c r="VH66" s="67"/>
      <c r="VI66" s="67"/>
      <c r="VJ66" s="67"/>
      <c r="VK66" s="67"/>
      <c r="VL66" s="67"/>
      <c r="VM66" s="67"/>
      <c r="VN66" s="67"/>
      <c r="VO66" s="67"/>
      <c r="VP66" s="67"/>
      <c r="VQ66" s="67"/>
      <c r="VR66" s="67"/>
      <c r="VS66" s="67"/>
      <c r="VT66" s="67"/>
      <c r="VU66" s="67"/>
      <c r="VV66" s="67"/>
      <c r="VW66" s="67"/>
      <c r="VX66" s="67"/>
      <c r="VY66" s="67"/>
      <c r="VZ66" s="67"/>
      <c r="WA66" s="67"/>
      <c r="WB66" s="67"/>
      <c r="WC66" s="67"/>
      <c r="WD66" s="67"/>
      <c r="WE66" s="67"/>
      <c r="WF66" s="67"/>
      <c r="WG66" s="67"/>
      <c r="WH66" s="67"/>
      <c r="WI66" s="67"/>
      <c r="WJ66" s="67"/>
      <c r="WK66" s="67"/>
      <c r="WL66" s="67"/>
      <c r="WM66" s="67"/>
      <c r="WN66" s="67"/>
      <c r="WO66" s="67"/>
      <c r="WP66" s="67"/>
      <c r="WQ66" s="67"/>
      <c r="WR66" s="67"/>
      <c r="WS66" s="67"/>
      <c r="WT66" s="67"/>
      <c r="WU66" s="67"/>
      <c r="WV66" s="67"/>
      <c r="WW66" s="67"/>
      <c r="WX66" s="67"/>
      <c r="WY66" s="67"/>
      <c r="WZ66" s="67"/>
      <c r="XA66" s="67"/>
      <c r="XB66" s="67"/>
      <c r="XC66" s="67"/>
      <c r="XD66" s="67"/>
      <c r="XE66" s="67"/>
      <c r="XF66" s="67"/>
      <c r="XG66" s="67"/>
      <c r="XH66" s="67"/>
      <c r="XI66" s="67"/>
      <c r="XJ66" s="67"/>
      <c r="XK66" s="67"/>
      <c r="XL66" s="67"/>
      <c r="XM66" s="67"/>
      <c r="XN66" s="67"/>
      <c r="XO66" s="67"/>
      <c r="XP66" s="67"/>
      <c r="XQ66" s="67"/>
      <c r="XR66" s="67"/>
      <c r="XS66" s="67"/>
      <c r="XT66" s="67"/>
      <c r="XU66" s="67"/>
      <c r="XV66" s="67"/>
      <c r="XW66" s="67"/>
      <c r="XX66" s="67"/>
      <c r="XY66" s="67"/>
      <c r="XZ66" s="67"/>
      <c r="YA66" s="67"/>
      <c r="YB66" s="67"/>
      <c r="YC66" s="67"/>
      <c r="YD66" s="67"/>
      <c r="YE66" s="67"/>
      <c r="YF66" s="67"/>
      <c r="YG66" s="67"/>
      <c r="YH66" s="67"/>
      <c r="YI66" s="67"/>
      <c r="YJ66" s="67"/>
      <c r="YK66" s="67"/>
      <c r="YL66" s="67"/>
      <c r="YM66" s="67"/>
      <c r="YN66" s="67"/>
      <c r="YO66" s="67"/>
      <c r="YP66" s="67"/>
      <c r="YQ66" s="67"/>
      <c r="YR66" s="67"/>
      <c r="YS66" s="67"/>
      <c r="YT66" s="67"/>
      <c r="YU66" s="67"/>
      <c r="YV66" s="67"/>
      <c r="YW66" s="67"/>
      <c r="YX66" s="67"/>
      <c r="YY66" s="67"/>
      <c r="YZ66" s="67"/>
      <c r="ZA66" s="67"/>
      <c r="ZB66" s="67"/>
      <c r="ZC66" s="67"/>
      <c r="ZD66" s="67"/>
      <c r="ZE66" s="67"/>
      <c r="ZF66" s="67"/>
      <c r="ZG66" s="67"/>
      <c r="ZH66" s="67"/>
      <c r="ZI66" s="67"/>
      <c r="ZJ66" s="67"/>
      <c r="ZK66" s="67"/>
      <c r="ZL66" s="67"/>
      <c r="ZM66" s="67"/>
      <c r="ZN66" s="67"/>
      <c r="ZO66" s="67"/>
      <c r="ZP66" s="67"/>
      <c r="ZQ66" s="67"/>
      <c r="ZR66" s="67"/>
      <c r="ZS66" s="67"/>
      <c r="ZT66" s="67"/>
      <c r="ZU66" s="67"/>
      <c r="ZV66" s="67"/>
      <c r="ZW66" s="67"/>
      <c r="ZX66" s="67"/>
      <c r="ZY66" s="67"/>
      <c r="ZZ66" s="67"/>
      <c r="AAA66" s="67"/>
      <c r="AAB66" s="67"/>
      <c r="AAC66" s="67"/>
      <c r="AAD66" s="67"/>
      <c r="AAE66" s="67"/>
      <c r="AAF66" s="67"/>
      <c r="AAG66" s="67"/>
      <c r="AAH66" s="67"/>
      <c r="AAI66" s="67"/>
      <c r="AAJ66" s="67"/>
      <c r="AAK66" s="67"/>
      <c r="AAL66" s="67"/>
      <c r="AAM66" s="67"/>
      <c r="AAN66" s="67"/>
      <c r="AAO66" s="67"/>
      <c r="AAP66" s="67"/>
      <c r="AAQ66" s="67"/>
      <c r="AAR66" s="67"/>
      <c r="AAS66" s="67"/>
      <c r="AAT66" s="67"/>
      <c r="AAU66" s="67"/>
      <c r="AAV66" s="67"/>
      <c r="AAW66" s="67"/>
      <c r="AAX66" s="67"/>
      <c r="AAY66" s="67"/>
      <c r="AAZ66" s="67"/>
      <c r="ABA66" s="67"/>
      <c r="ABB66" s="67"/>
      <c r="ABC66" s="67"/>
      <c r="ABD66" s="67"/>
      <c r="ABE66" s="67"/>
      <c r="ABF66" s="67"/>
      <c r="ABG66" s="67"/>
      <c r="ABH66" s="67"/>
      <c r="ABI66" s="67"/>
      <c r="ABJ66" s="67"/>
      <c r="ABK66" s="67"/>
      <c r="ABL66" s="67"/>
      <c r="ABM66" s="67"/>
      <c r="ABN66" s="67"/>
      <c r="ABO66" s="67"/>
    </row>
    <row r="67" spans="1:743" s="56" customFormat="1" ht="33" customHeight="1" x14ac:dyDescent="0.25">
      <c r="A67" s="129">
        <v>19</v>
      </c>
      <c r="B67" s="117" t="s">
        <v>19</v>
      </c>
      <c r="C67" s="79">
        <v>2013</v>
      </c>
      <c r="D67" s="32"/>
      <c r="E67" s="28"/>
      <c r="F67" s="104"/>
      <c r="G67" s="104"/>
      <c r="H67" s="85">
        <v>7697</v>
      </c>
      <c r="I67" s="85">
        <v>28</v>
      </c>
      <c r="J67" s="85">
        <v>5</v>
      </c>
      <c r="K67" s="85">
        <v>17</v>
      </c>
      <c r="L67" s="85">
        <v>14</v>
      </c>
      <c r="M67" s="85">
        <v>31</v>
      </c>
      <c r="N67" s="85">
        <v>8</v>
      </c>
      <c r="O67" s="85">
        <v>523</v>
      </c>
      <c r="P67" s="85">
        <v>21</v>
      </c>
      <c r="Q67" s="85">
        <v>11</v>
      </c>
      <c r="R67" s="85">
        <v>9</v>
      </c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  <c r="IW67" s="55"/>
      <c r="IX67" s="55"/>
      <c r="IY67" s="55"/>
      <c r="IZ67" s="55"/>
      <c r="JA67" s="55"/>
      <c r="JB67" s="55"/>
      <c r="JC67" s="55"/>
      <c r="JD67" s="55"/>
      <c r="JE67" s="55"/>
      <c r="JF67" s="55"/>
      <c r="JG67" s="55"/>
      <c r="JH67" s="55"/>
      <c r="JI67" s="55"/>
      <c r="JJ67" s="55"/>
      <c r="JK67" s="55"/>
      <c r="JL67" s="55"/>
      <c r="JM67" s="55"/>
      <c r="JN67" s="55"/>
      <c r="JO67" s="55"/>
      <c r="JP67" s="55"/>
      <c r="JQ67" s="55"/>
      <c r="JR67" s="55"/>
      <c r="JS67" s="55"/>
      <c r="JT67" s="55"/>
      <c r="JU67" s="55"/>
      <c r="JV67" s="55"/>
      <c r="JW67" s="55"/>
      <c r="JX67" s="55"/>
      <c r="JY67" s="55"/>
      <c r="JZ67" s="55"/>
      <c r="KA67" s="55"/>
      <c r="KB67" s="55"/>
      <c r="KC67" s="55"/>
      <c r="KD67" s="55"/>
      <c r="KE67" s="55"/>
      <c r="KF67" s="55"/>
      <c r="KG67" s="55"/>
      <c r="KH67" s="55"/>
      <c r="KI67" s="55"/>
      <c r="KJ67" s="55"/>
      <c r="KK67" s="55"/>
      <c r="KL67" s="55"/>
      <c r="KM67" s="55"/>
      <c r="KN67" s="55"/>
      <c r="KO67" s="55"/>
      <c r="KP67" s="55"/>
      <c r="KQ67" s="55"/>
      <c r="KR67" s="55"/>
      <c r="KS67" s="55"/>
      <c r="KT67" s="55"/>
      <c r="KU67" s="55"/>
      <c r="KV67" s="55"/>
      <c r="KW67" s="55"/>
      <c r="KX67" s="55"/>
      <c r="KY67" s="55"/>
      <c r="KZ67" s="55"/>
      <c r="LA67" s="55"/>
      <c r="LB67" s="55"/>
      <c r="LC67" s="55"/>
      <c r="LD67" s="55"/>
      <c r="LE67" s="55"/>
      <c r="LF67" s="55"/>
      <c r="LG67" s="55"/>
      <c r="LH67" s="55"/>
      <c r="LI67" s="55"/>
      <c r="LJ67" s="55"/>
      <c r="LK67" s="55"/>
      <c r="LL67" s="55"/>
      <c r="LM67" s="55"/>
      <c r="LN67" s="55"/>
      <c r="LO67" s="55"/>
      <c r="LP67" s="55"/>
      <c r="LQ67" s="55"/>
      <c r="LR67" s="55"/>
      <c r="LS67" s="55"/>
      <c r="LT67" s="55"/>
      <c r="LU67" s="55"/>
      <c r="LV67" s="55"/>
      <c r="LW67" s="55"/>
      <c r="LX67" s="55"/>
      <c r="LY67" s="55"/>
      <c r="LZ67" s="55"/>
      <c r="MA67" s="55"/>
      <c r="MB67" s="55"/>
      <c r="MC67" s="55"/>
      <c r="MD67" s="55"/>
      <c r="ME67" s="55"/>
      <c r="MF67" s="55"/>
      <c r="MG67" s="55"/>
      <c r="MH67" s="55"/>
      <c r="MI67" s="55"/>
      <c r="MJ67" s="55"/>
      <c r="MK67" s="55"/>
      <c r="ML67" s="55"/>
      <c r="MM67" s="55"/>
      <c r="MN67" s="55"/>
      <c r="MO67" s="55"/>
      <c r="MP67" s="55"/>
      <c r="MQ67" s="55"/>
      <c r="MR67" s="55"/>
      <c r="MS67" s="55"/>
      <c r="MT67" s="55"/>
      <c r="MU67" s="55"/>
      <c r="MV67" s="55"/>
      <c r="MW67" s="55"/>
      <c r="MX67" s="55"/>
      <c r="MY67" s="55"/>
      <c r="MZ67" s="55"/>
      <c r="NA67" s="55"/>
      <c r="NB67" s="55"/>
      <c r="NC67" s="55"/>
      <c r="ND67" s="55"/>
      <c r="NE67" s="55"/>
      <c r="NF67" s="55"/>
      <c r="NG67" s="55"/>
      <c r="NH67" s="55"/>
      <c r="NI67" s="55"/>
      <c r="NJ67" s="55"/>
      <c r="NK67" s="55"/>
      <c r="NL67" s="55"/>
      <c r="NM67" s="55"/>
      <c r="NN67" s="55"/>
      <c r="NO67" s="55"/>
      <c r="NP67" s="55"/>
      <c r="NQ67" s="55"/>
      <c r="NR67" s="55"/>
      <c r="NS67" s="55"/>
      <c r="NT67" s="55"/>
      <c r="NU67" s="55"/>
      <c r="NV67" s="55"/>
      <c r="NW67" s="55"/>
      <c r="NX67" s="55"/>
      <c r="NY67" s="55"/>
      <c r="NZ67" s="55"/>
      <c r="OA67" s="55"/>
      <c r="OB67" s="55"/>
      <c r="OC67" s="55"/>
      <c r="OD67" s="55"/>
      <c r="OE67" s="55"/>
      <c r="OF67" s="55"/>
      <c r="OG67" s="55"/>
      <c r="OH67" s="55"/>
      <c r="OI67" s="55"/>
      <c r="OJ67" s="55"/>
      <c r="OK67" s="55"/>
      <c r="OL67" s="55"/>
      <c r="OM67" s="55"/>
      <c r="ON67" s="55"/>
      <c r="OO67" s="55"/>
      <c r="OP67" s="55"/>
      <c r="OQ67" s="55"/>
      <c r="OR67" s="55"/>
      <c r="OS67" s="55"/>
      <c r="OT67" s="55"/>
      <c r="OU67" s="55"/>
      <c r="OV67" s="55"/>
      <c r="OW67" s="55"/>
      <c r="OX67" s="55"/>
      <c r="OY67" s="55"/>
      <c r="OZ67" s="55"/>
      <c r="PA67" s="55"/>
      <c r="PB67" s="55"/>
      <c r="PC67" s="55"/>
      <c r="PD67" s="55"/>
      <c r="PE67" s="55"/>
      <c r="PF67" s="55"/>
      <c r="PG67" s="55"/>
      <c r="PH67" s="55"/>
      <c r="PI67" s="55"/>
      <c r="PJ67" s="55"/>
      <c r="PK67" s="55"/>
      <c r="PL67" s="55"/>
      <c r="PM67" s="55"/>
      <c r="PN67" s="55"/>
      <c r="PO67" s="55"/>
      <c r="PP67" s="55"/>
      <c r="PQ67" s="55"/>
      <c r="PR67" s="55"/>
      <c r="PS67" s="55"/>
      <c r="PT67" s="55"/>
      <c r="PU67" s="55"/>
      <c r="PV67" s="55"/>
      <c r="PW67" s="55"/>
      <c r="PX67" s="55"/>
      <c r="PY67" s="55"/>
      <c r="PZ67" s="55"/>
      <c r="QA67" s="55"/>
      <c r="QB67" s="55"/>
      <c r="QC67" s="55"/>
      <c r="QD67" s="55"/>
      <c r="QE67" s="55"/>
      <c r="QF67" s="55"/>
      <c r="QG67" s="55"/>
      <c r="QH67" s="55"/>
      <c r="QI67" s="55"/>
      <c r="QJ67" s="55"/>
      <c r="QK67" s="55"/>
      <c r="QL67" s="55"/>
      <c r="QM67" s="55"/>
      <c r="QN67" s="55"/>
      <c r="QO67" s="55"/>
      <c r="QP67" s="55"/>
      <c r="QQ67" s="55"/>
      <c r="QR67" s="55"/>
      <c r="QS67" s="55"/>
      <c r="QT67" s="55"/>
      <c r="QU67" s="55"/>
      <c r="QV67" s="55"/>
      <c r="QW67" s="55"/>
      <c r="QX67" s="55"/>
      <c r="QY67" s="55"/>
      <c r="QZ67" s="55"/>
      <c r="RA67" s="55"/>
      <c r="RB67" s="55"/>
      <c r="RC67" s="55"/>
      <c r="RD67" s="55"/>
      <c r="RE67" s="55"/>
      <c r="RF67" s="55"/>
      <c r="RG67" s="55"/>
      <c r="RH67" s="55"/>
      <c r="RI67" s="55"/>
      <c r="RJ67" s="55"/>
      <c r="RK67" s="55"/>
      <c r="RL67" s="55"/>
      <c r="RM67" s="55"/>
      <c r="RN67" s="55"/>
      <c r="RO67" s="55"/>
      <c r="RP67" s="55"/>
      <c r="RQ67" s="55"/>
      <c r="RR67" s="55"/>
      <c r="RS67" s="55"/>
      <c r="RT67" s="55"/>
      <c r="RU67" s="55"/>
      <c r="RV67" s="55"/>
      <c r="RW67" s="55"/>
      <c r="RX67" s="55"/>
      <c r="RY67" s="55"/>
      <c r="RZ67" s="55"/>
      <c r="SA67" s="55"/>
      <c r="SB67" s="55"/>
      <c r="SC67" s="55"/>
      <c r="SD67" s="55"/>
      <c r="SE67" s="55"/>
      <c r="SF67" s="55"/>
      <c r="SG67" s="55"/>
      <c r="SH67" s="55"/>
      <c r="SI67" s="55"/>
      <c r="SJ67" s="55"/>
      <c r="SK67" s="55"/>
      <c r="SL67" s="55"/>
      <c r="SM67" s="55"/>
      <c r="SN67" s="55"/>
      <c r="SO67" s="55"/>
      <c r="SP67" s="55"/>
      <c r="SQ67" s="55"/>
      <c r="SR67" s="55"/>
      <c r="SS67" s="55"/>
      <c r="ST67" s="55"/>
      <c r="SU67" s="55"/>
      <c r="SV67" s="55"/>
      <c r="SW67" s="55"/>
      <c r="SX67" s="55"/>
      <c r="SY67" s="55"/>
      <c r="SZ67" s="55"/>
      <c r="TA67" s="55"/>
      <c r="TB67" s="55"/>
      <c r="TC67" s="55"/>
      <c r="TD67" s="55"/>
      <c r="TE67" s="55"/>
      <c r="TF67" s="55"/>
      <c r="TG67" s="55"/>
      <c r="TH67" s="55"/>
      <c r="TI67" s="55"/>
      <c r="TJ67" s="55"/>
      <c r="TK67" s="55"/>
      <c r="TL67" s="55"/>
      <c r="TM67" s="55"/>
      <c r="TN67" s="55"/>
      <c r="TO67" s="55"/>
      <c r="TP67" s="55"/>
      <c r="TQ67" s="55"/>
      <c r="TR67" s="55"/>
      <c r="TS67" s="55"/>
      <c r="TT67" s="55"/>
      <c r="TU67" s="55"/>
      <c r="TV67" s="55"/>
      <c r="TW67" s="55"/>
      <c r="TX67" s="55"/>
      <c r="TY67" s="55"/>
      <c r="TZ67" s="55"/>
      <c r="UA67" s="55"/>
      <c r="UB67" s="55"/>
      <c r="UC67" s="55"/>
      <c r="UD67" s="55"/>
      <c r="UE67" s="55"/>
      <c r="UF67" s="55"/>
      <c r="UG67" s="55"/>
      <c r="UH67" s="55"/>
      <c r="UI67" s="55"/>
      <c r="UJ67" s="55"/>
      <c r="UK67" s="55"/>
      <c r="UL67" s="55"/>
      <c r="UM67" s="55"/>
      <c r="UN67" s="55"/>
      <c r="UO67" s="55"/>
      <c r="UP67" s="55"/>
      <c r="UQ67" s="55"/>
      <c r="UR67" s="55"/>
      <c r="US67" s="55"/>
      <c r="UT67" s="55"/>
      <c r="UU67" s="55"/>
      <c r="UV67" s="55"/>
      <c r="UW67" s="55"/>
      <c r="UX67" s="55"/>
      <c r="UY67" s="55"/>
      <c r="UZ67" s="55"/>
      <c r="VA67" s="55"/>
      <c r="VB67" s="55"/>
      <c r="VC67" s="55"/>
      <c r="VD67" s="55"/>
      <c r="VE67" s="55"/>
      <c r="VF67" s="55"/>
      <c r="VG67" s="55"/>
      <c r="VH67" s="55"/>
      <c r="VI67" s="55"/>
      <c r="VJ67" s="55"/>
      <c r="VK67" s="55"/>
      <c r="VL67" s="55"/>
      <c r="VM67" s="55"/>
      <c r="VN67" s="55"/>
      <c r="VO67" s="55"/>
      <c r="VP67" s="55"/>
      <c r="VQ67" s="55"/>
      <c r="VR67" s="55"/>
      <c r="VS67" s="55"/>
      <c r="VT67" s="55"/>
      <c r="VU67" s="55"/>
      <c r="VV67" s="55"/>
      <c r="VW67" s="55"/>
      <c r="VX67" s="55"/>
      <c r="VY67" s="55"/>
      <c r="VZ67" s="55"/>
      <c r="WA67" s="55"/>
      <c r="WB67" s="55"/>
      <c r="WC67" s="55"/>
      <c r="WD67" s="55"/>
      <c r="WE67" s="55"/>
      <c r="WF67" s="55"/>
      <c r="WG67" s="55"/>
      <c r="WH67" s="55"/>
      <c r="WI67" s="55"/>
      <c r="WJ67" s="55"/>
      <c r="WK67" s="55"/>
      <c r="WL67" s="55"/>
      <c r="WM67" s="55"/>
      <c r="WN67" s="55"/>
      <c r="WO67" s="55"/>
      <c r="WP67" s="55"/>
      <c r="WQ67" s="55"/>
      <c r="WR67" s="55"/>
      <c r="WS67" s="55"/>
      <c r="WT67" s="55"/>
      <c r="WU67" s="55"/>
      <c r="WV67" s="55"/>
      <c r="WW67" s="55"/>
      <c r="WX67" s="55"/>
      <c r="WY67" s="55"/>
      <c r="WZ67" s="55"/>
      <c r="XA67" s="55"/>
      <c r="XB67" s="55"/>
      <c r="XC67" s="55"/>
      <c r="XD67" s="55"/>
      <c r="XE67" s="55"/>
      <c r="XF67" s="55"/>
      <c r="XG67" s="55"/>
      <c r="XH67" s="55"/>
      <c r="XI67" s="55"/>
      <c r="XJ67" s="55"/>
      <c r="XK67" s="55"/>
      <c r="XL67" s="55"/>
      <c r="XM67" s="55"/>
      <c r="XN67" s="55"/>
      <c r="XO67" s="55"/>
      <c r="XP67" s="55"/>
      <c r="XQ67" s="55"/>
      <c r="XR67" s="55"/>
      <c r="XS67" s="55"/>
      <c r="XT67" s="55"/>
      <c r="XU67" s="55"/>
      <c r="XV67" s="55"/>
      <c r="XW67" s="55"/>
      <c r="XX67" s="55"/>
      <c r="XY67" s="55"/>
      <c r="XZ67" s="55"/>
      <c r="YA67" s="55"/>
      <c r="YB67" s="55"/>
      <c r="YC67" s="55"/>
      <c r="YD67" s="55"/>
      <c r="YE67" s="55"/>
      <c r="YF67" s="55"/>
      <c r="YG67" s="55"/>
      <c r="YH67" s="55"/>
      <c r="YI67" s="55"/>
      <c r="YJ67" s="55"/>
      <c r="YK67" s="55"/>
      <c r="YL67" s="55"/>
      <c r="YM67" s="55"/>
      <c r="YN67" s="55"/>
      <c r="YO67" s="55"/>
      <c r="YP67" s="55"/>
      <c r="YQ67" s="55"/>
      <c r="YR67" s="55"/>
      <c r="YS67" s="55"/>
      <c r="YT67" s="55"/>
      <c r="YU67" s="55"/>
      <c r="YV67" s="55"/>
      <c r="YW67" s="55"/>
      <c r="YX67" s="55"/>
      <c r="YY67" s="55"/>
      <c r="YZ67" s="55"/>
      <c r="ZA67" s="55"/>
      <c r="ZB67" s="55"/>
      <c r="ZC67" s="55"/>
      <c r="ZD67" s="55"/>
      <c r="ZE67" s="55"/>
      <c r="ZF67" s="55"/>
      <c r="ZG67" s="55"/>
      <c r="ZH67" s="55"/>
      <c r="ZI67" s="55"/>
      <c r="ZJ67" s="55"/>
      <c r="ZK67" s="55"/>
      <c r="ZL67" s="55"/>
      <c r="ZM67" s="55"/>
      <c r="ZN67" s="55"/>
      <c r="ZO67" s="55"/>
      <c r="ZP67" s="55"/>
      <c r="ZQ67" s="55"/>
      <c r="ZR67" s="55"/>
      <c r="ZS67" s="55"/>
      <c r="ZT67" s="55"/>
      <c r="ZU67" s="55"/>
      <c r="ZV67" s="55"/>
      <c r="ZW67" s="55"/>
      <c r="ZX67" s="55"/>
      <c r="ZY67" s="55"/>
      <c r="ZZ67" s="55"/>
      <c r="AAA67" s="55"/>
      <c r="AAB67" s="55"/>
      <c r="AAC67" s="55"/>
      <c r="AAD67" s="55"/>
      <c r="AAE67" s="55"/>
      <c r="AAF67" s="55"/>
      <c r="AAG67" s="55"/>
      <c r="AAH67" s="55"/>
      <c r="AAI67" s="55"/>
      <c r="AAJ67" s="55"/>
      <c r="AAK67" s="55"/>
      <c r="AAL67" s="55"/>
      <c r="AAM67" s="55"/>
      <c r="AAN67" s="55"/>
      <c r="AAO67" s="55"/>
      <c r="AAP67" s="55"/>
      <c r="AAQ67" s="55"/>
      <c r="AAR67" s="55"/>
      <c r="AAS67" s="55"/>
      <c r="AAT67" s="55"/>
      <c r="AAU67" s="55"/>
      <c r="AAV67" s="55"/>
      <c r="AAW67" s="55"/>
      <c r="AAX67" s="55"/>
      <c r="AAY67" s="55"/>
      <c r="AAZ67" s="55"/>
      <c r="ABA67" s="55"/>
      <c r="ABB67" s="55"/>
      <c r="ABC67" s="55"/>
      <c r="ABD67" s="55"/>
      <c r="ABE67" s="55"/>
      <c r="ABF67" s="55"/>
      <c r="ABG67" s="55"/>
      <c r="ABH67" s="55"/>
      <c r="ABI67" s="55"/>
      <c r="ABJ67" s="55"/>
      <c r="ABK67" s="55"/>
      <c r="ABL67" s="55"/>
      <c r="ABM67" s="55"/>
      <c r="ABN67" s="55"/>
      <c r="ABO67" s="55"/>
    </row>
    <row r="68" spans="1:743" s="56" customFormat="1" ht="33" customHeight="1" x14ac:dyDescent="0.25">
      <c r="A68" s="127"/>
      <c r="B68" s="120"/>
      <c r="C68" s="81">
        <v>2014</v>
      </c>
      <c r="D68" s="31"/>
      <c r="E68" s="6"/>
      <c r="F68" s="99"/>
      <c r="G68" s="99"/>
      <c r="H68" s="82">
        <v>7697</v>
      </c>
      <c r="I68" s="82">
        <v>21</v>
      </c>
      <c r="J68" s="82">
        <v>4</v>
      </c>
      <c r="K68" s="82">
        <v>11</v>
      </c>
      <c r="L68" s="82">
        <v>13</v>
      </c>
      <c r="M68" s="82">
        <v>38</v>
      </c>
      <c r="N68" s="82">
        <v>31</v>
      </c>
      <c r="O68" s="82">
        <v>521</v>
      </c>
      <c r="P68" s="82">
        <v>3</v>
      </c>
      <c r="Q68" s="82">
        <v>1</v>
      </c>
      <c r="R68" s="82">
        <v>5</v>
      </c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  <c r="IW68" s="55"/>
      <c r="IX68" s="55"/>
      <c r="IY68" s="55"/>
      <c r="IZ68" s="55"/>
      <c r="JA68" s="55"/>
      <c r="JB68" s="55"/>
      <c r="JC68" s="55"/>
      <c r="JD68" s="55"/>
      <c r="JE68" s="55"/>
      <c r="JF68" s="55"/>
      <c r="JG68" s="55"/>
      <c r="JH68" s="55"/>
      <c r="JI68" s="55"/>
      <c r="JJ68" s="55"/>
      <c r="JK68" s="55"/>
      <c r="JL68" s="55"/>
      <c r="JM68" s="55"/>
      <c r="JN68" s="55"/>
      <c r="JO68" s="55"/>
      <c r="JP68" s="55"/>
      <c r="JQ68" s="55"/>
      <c r="JR68" s="55"/>
      <c r="JS68" s="55"/>
      <c r="JT68" s="55"/>
      <c r="JU68" s="55"/>
      <c r="JV68" s="55"/>
      <c r="JW68" s="55"/>
      <c r="JX68" s="55"/>
      <c r="JY68" s="55"/>
      <c r="JZ68" s="55"/>
      <c r="KA68" s="55"/>
      <c r="KB68" s="55"/>
      <c r="KC68" s="55"/>
      <c r="KD68" s="55"/>
      <c r="KE68" s="55"/>
      <c r="KF68" s="55"/>
      <c r="KG68" s="55"/>
      <c r="KH68" s="55"/>
      <c r="KI68" s="55"/>
      <c r="KJ68" s="55"/>
      <c r="KK68" s="55"/>
      <c r="KL68" s="55"/>
      <c r="KM68" s="55"/>
      <c r="KN68" s="55"/>
      <c r="KO68" s="55"/>
      <c r="KP68" s="55"/>
      <c r="KQ68" s="55"/>
      <c r="KR68" s="55"/>
      <c r="KS68" s="55"/>
      <c r="KT68" s="55"/>
      <c r="KU68" s="55"/>
      <c r="KV68" s="55"/>
      <c r="KW68" s="55"/>
      <c r="KX68" s="55"/>
      <c r="KY68" s="55"/>
      <c r="KZ68" s="55"/>
      <c r="LA68" s="55"/>
      <c r="LB68" s="55"/>
      <c r="LC68" s="55"/>
      <c r="LD68" s="55"/>
      <c r="LE68" s="55"/>
      <c r="LF68" s="55"/>
      <c r="LG68" s="55"/>
      <c r="LH68" s="55"/>
      <c r="LI68" s="55"/>
      <c r="LJ68" s="55"/>
      <c r="LK68" s="55"/>
      <c r="LL68" s="55"/>
      <c r="LM68" s="55"/>
      <c r="LN68" s="55"/>
      <c r="LO68" s="55"/>
      <c r="LP68" s="55"/>
      <c r="LQ68" s="55"/>
      <c r="LR68" s="55"/>
      <c r="LS68" s="55"/>
      <c r="LT68" s="55"/>
      <c r="LU68" s="55"/>
      <c r="LV68" s="55"/>
      <c r="LW68" s="55"/>
      <c r="LX68" s="55"/>
      <c r="LY68" s="55"/>
      <c r="LZ68" s="55"/>
      <c r="MA68" s="55"/>
      <c r="MB68" s="55"/>
      <c r="MC68" s="55"/>
      <c r="MD68" s="55"/>
      <c r="ME68" s="55"/>
      <c r="MF68" s="55"/>
      <c r="MG68" s="55"/>
      <c r="MH68" s="55"/>
      <c r="MI68" s="55"/>
      <c r="MJ68" s="55"/>
      <c r="MK68" s="55"/>
      <c r="ML68" s="55"/>
      <c r="MM68" s="55"/>
      <c r="MN68" s="55"/>
      <c r="MO68" s="55"/>
      <c r="MP68" s="55"/>
      <c r="MQ68" s="55"/>
      <c r="MR68" s="55"/>
      <c r="MS68" s="55"/>
      <c r="MT68" s="55"/>
      <c r="MU68" s="55"/>
      <c r="MV68" s="55"/>
      <c r="MW68" s="55"/>
      <c r="MX68" s="55"/>
      <c r="MY68" s="55"/>
      <c r="MZ68" s="55"/>
      <c r="NA68" s="55"/>
      <c r="NB68" s="55"/>
      <c r="NC68" s="55"/>
      <c r="ND68" s="55"/>
      <c r="NE68" s="55"/>
      <c r="NF68" s="55"/>
      <c r="NG68" s="55"/>
      <c r="NH68" s="55"/>
      <c r="NI68" s="55"/>
      <c r="NJ68" s="55"/>
      <c r="NK68" s="55"/>
      <c r="NL68" s="55"/>
      <c r="NM68" s="55"/>
      <c r="NN68" s="55"/>
      <c r="NO68" s="55"/>
      <c r="NP68" s="55"/>
      <c r="NQ68" s="55"/>
      <c r="NR68" s="55"/>
      <c r="NS68" s="55"/>
      <c r="NT68" s="55"/>
      <c r="NU68" s="55"/>
      <c r="NV68" s="55"/>
      <c r="NW68" s="55"/>
      <c r="NX68" s="55"/>
      <c r="NY68" s="55"/>
      <c r="NZ68" s="55"/>
      <c r="OA68" s="55"/>
      <c r="OB68" s="55"/>
      <c r="OC68" s="55"/>
      <c r="OD68" s="55"/>
      <c r="OE68" s="55"/>
      <c r="OF68" s="55"/>
      <c r="OG68" s="55"/>
      <c r="OH68" s="55"/>
      <c r="OI68" s="55"/>
      <c r="OJ68" s="55"/>
      <c r="OK68" s="55"/>
      <c r="OL68" s="55"/>
      <c r="OM68" s="55"/>
      <c r="ON68" s="55"/>
      <c r="OO68" s="55"/>
      <c r="OP68" s="55"/>
      <c r="OQ68" s="55"/>
      <c r="OR68" s="55"/>
      <c r="OS68" s="55"/>
      <c r="OT68" s="55"/>
      <c r="OU68" s="55"/>
      <c r="OV68" s="55"/>
      <c r="OW68" s="55"/>
      <c r="OX68" s="55"/>
      <c r="OY68" s="55"/>
      <c r="OZ68" s="55"/>
      <c r="PA68" s="55"/>
      <c r="PB68" s="55"/>
      <c r="PC68" s="55"/>
      <c r="PD68" s="55"/>
      <c r="PE68" s="55"/>
      <c r="PF68" s="55"/>
      <c r="PG68" s="55"/>
      <c r="PH68" s="55"/>
      <c r="PI68" s="55"/>
      <c r="PJ68" s="55"/>
      <c r="PK68" s="55"/>
      <c r="PL68" s="55"/>
      <c r="PM68" s="55"/>
      <c r="PN68" s="55"/>
      <c r="PO68" s="55"/>
      <c r="PP68" s="55"/>
      <c r="PQ68" s="55"/>
      <c r="PR68" s="55"/>
      <c r="PS68" s="55"/>
      <c r="PT68" s="55"/>
      <c r="PU68" s="55"/>
      <c r="PV68" s="55"/>
      <c r="PW68" s="55"/>
      <c r="PX68" s="55"/>
      <c r="PY68" s="55"/>
      <c r="PZ68" s="55"/>
      <c r="QA68" s="55"/>
      <c r="QB68" s="55"/>
      <c r="QC68" s="55"/>
      <c r="QD68" s="55"/>
      <c r="QE68" s="55"/>
      <c r="QF68" s="55"/>
      <c r="QG68" s="55"/>
      <c r="QH68" s="55"/>
      <c r="QI68" s="55"/>
      <c r="QJ68" s="55"/>
      <c r="QK68" s="55"/>
      <c r="QL68" s="55"/>
      <c r="QM68" s="55"/>
      <c r="QN68" s="55"/>
      <c r="QO68" s="55"/>
      <c r="QP68" s="55"/>
      <c r="QQ68" s="55"/>
      <c r="QR68" s="55"/>
      <c r="QS68" s="55"/>
      <c r="QT68" s="55"/>
      <c r="QU68" s="55"/>
      <c r="QV68" s="55"/>
      <c r="QW68" s="55"/>
      <c r="QX68" s="55"/>
      <c r="QY68" s="55"/>
      <c r="QZ68" s="55"/>
      <c r="RA68" s="55"/>
      <c r="RB68" s="55"/>
      <c r="RC68" s="55"/>
      <c r="RD68" s="55"/>
      <c r="RE68" s="55"/>
      <c r="RF68" s="55"/>
      <c r="RG68" s="55"/>
      <c r="RH68" s="55"/>
      <c r="RI68" s="55"/>
      <c r="RJ68" s="55"/>
      <c r="RK68" s="55"/>
      <c r="RL68" s="55"/>
      <c r="RM68" s="55"/>
      <c r="RN68" s="55"/>
      <c r="RO68" s="55"/>
      <c r="RP68" s="55"/>
      <c r="RQ68" s="55"/>
      <c r="RR68" s="55"/>
      <c r="RS68" s="55"/>
      <c r="RT68" s="55"/>
      <c r="RU68" s="55"/>
      <c r="RV68" s="55"/>
      <c r="RW68" s="55"/>
      <c r="RX68" s="55"/>
      <c r="RY68" s="55"/>
      <c r="RZ68" s="55"/>
      <c r="SA68" s="55"/>
      <c r="SB68" s="55"/>
      <c r="SC68" s="55"/>
      <c r="SD68" s="55"/>
      <c r="SE68" s="55"/>
      <c r="SF68" s="55"/>
      <c r="SG68" s="55"/>
      <c r="SH68" s="55"/>
      <c r="SI68" s="55"/>
      <c r="SJ68" s="55"/>
      <c r="SK68" s="55"/>
      <c r="SL68" s="55"/>
      <c r="SM68" s="55"/>
      <c r="SN68" s="55"/>
      <c r="SO68" s="55"/>
      <c r="SP68" s="55"/>
      <c r="SQ68" s="55"/>
      <c r="SR68" s="55"/>
      <c r="SS68" s="55"/>
      <c r="ST68" s="55"/>
      <c r="SU68" s="55"/>
      <c r="SV68" s="55"/>
      <c r="SW68" s="55"/>
      <c r="SX68" s="55"/>
      <c r="SY68" s="55"/>
      <c r="SZ68" s="55"/>
      <c r="TA68" s="55"/>
      <c r="TB68" s="55"/>
      <c r="TC68" s="55"/>
      <c r="TD68" s="55"/>
      <c r="TE68" s="55"/>
      <c r="TF68" s="55"/>
      <c r="TG68" s="55"/>
      <c r="TH68" s="55"/>
      <c r="TI68" s="55"/>
      <c r="TJ68" s="55"/>
      <c r="TK68" s="55"/>
      <c r="TL68" s="55"/>
      <c r="TM68" s="55"/>
      <c r="TN68" s="55"/>
      <c r="TO68" s="55"/>
      <c r="TP68" s="55"/>
      <c r="TQ68" s="55"/>
      <c r="TR68" s="55"/>
      <c r="TS68" s="55"/>
      <c r="TT68" s="55"/>
      <c r="TU68" s="55"/>
      <c r="TV68" s="55"/>
      <c r="TW68" s="55"/>
      <c r="TX68" s="55"/>
      <c r="TY68" s="55"/>
      <c r="TZ68" s="55"/>
      <c r="UA68" s="55"/>
      <c r="UB68" s="55"/>
      <c r="UC68" s="55"/>
      <c r="UD68" s="55"/>
      <c r="UE68" s="55"/>
      <c r="UF68" s="55"/>
      <c r="UG68" s="55"/>
      <c r="UH68" s="55"/>
      <c r="UI68" s="55"/>
      <c r="UJ68" s="55"/>
      <c r="UK68" s="55"/>
      <c r="UL68" s="55"/>
      <c r="UM68" s="55"/>
      <c r="UN68" s="55"/>
      <c r="UO68" s="55"/>
      <c r="UP68" s="55"/>
      <c r="UQ68" s="55"/>
      <c r="UR68" s="55"/>
      <c r="US68" s="55"/>
      <c r="UT68" s="55"/>
      <c r="UU68" s="55"/>
      <c r="UV68" s="55"/>
      <c r="UW68" s="55"/>
      <c r="UX68" s="55"/>
      <c r="UY68" s="55"/>
      <c r="UZ68" s="55"/>
      <c r="VA68" s="55"/>
      <c r="VB68" s="55"/>
      <c r="VC68" s="55"/>
      <c r="VD68" s="55"/>
      <c r="VE68" s="55"/>
      <c r="VF68" s="55"/>
      <c r="VG68" s="55"/>
      <c r="VH68" s="55"/>
      <c r="VI68" s="55"/>
      <c r="VJ68" s="55"/>
      <c r="VK68" s="55"/>
      <c r="VL68" s="55"/>
      <c r="VM68" s="55"/>
      <c r="VN68" s="55"/>
      <c r="VO68" s="55"/>
      <c r="VP68" s="55"/>
      <c r="VQ68" s="55"/>
      <c r="VR68" s="55"/>
      <c r="VS68" s="55"/>
      <c r="VT68" s="55"/>
      <c r="VU68" s="55"/>
      <c r="VV68" s="55"/>
      <c r="VW68" s="55"/>
      <c r="VX68" s="55"/>
      <c r="VY68" s="55"/>
      <c r="VZ68" s="55"/>
      <c r="WA68" s="55"/>
      <c r="WB68" s="55"/>
      <c r="WC68" s="55"/>
      <c r="WD68" s="55"/>
      <c r="WE68" s="55"/>
      <c r="WF68" s="55"/>
      <c r="WG68" s="55"/>
      <c r="WH68" s="55"/>
      <c r="WI68" s="55"/>
      <c r="WJ68" s="55"/>
      <c r="WK68" s="55"/>
      <c r="WL68" s="55"/>
      <c r="WM68" s="55"/>
      <c r="WN68" s="55"/>
      <c r="WO68" s="55"/>
      <c r="WP68" s="55"/>
      <c r="WQ68" s="55"/>
      <c r="WR68" s="55"/>
      <c r="WS68" s="55"/>
      <c r="WT68" s="55"/>
      <c r="WU68" s="55"/>
      <c r="WV68" s="55"/>
      <c r="WW68" s="55"/>
      <c r="WX68" s="55"/>
      <c r="WY68" s="55"/>
      <c r="WZ68" s="55"/>
      <c r="XA68" s="55"/>
      <c r="XB68" s="55"/>
      <c r="XC68" s="55"/>
      <c r="XD68" s="55"/>
      <c r="XE68" s="55"/>
      <c r="XF68" s="55"/>
      <c r="XG68" s="55"/>
      <c r="XH68" s="55"/>
      <c r="XI68" s="55"/>
      <c r="XJ68" s="55"/>
      <c r="XK68" s="55"/>
      <c r="XL68" s="55"/>
      <c r="XM68" s="55"/>
      <c r="XN68" s="55"/>
      <c r="XO68" s="55"/>
      <c r="XP68" s="55"/>
      <c r="XQ68" s="55"/>
      <c r="XR68" s="55"/>
      <c r="XS68" s="55"/>
      <c r="XT68" s="55"/>
      <c r="XU68" s="55"/>
      <c r="XV68" s="55"/>
      <c r="XW68" s="55"/>
      <c r="XX68" s="55"/>
      <c r="XY68" s="55"/>
      <c r="XZ68" s="55"/>
      <c r="YA68" s="55"/>
      <c r="YB68" s="55"/>
      <c r="YC68" s="55"/>
      <c r="YD68" s="55"/>
      <c r="YE68" s="55"/>
      <c r="YF68" s="55"/>
      <c r="YG68" s="55"/>
      <c r="YH68" s="55"/>
      <c r="YI68" s="55"/>
      <c r="YJ68" s="55"/>
      <c r="YK68" s="55"/>
      <c r="YL68" s="55"/>
      <c r="YM68" s="55"/>
      <c r="YN68" s="55"/>
      <c r="YO68" s="55"/>
      <c r="YP68" s="55"/>
      <c r="YQ68" s="55"/>
      <c r="YR68" s="55"/>
      <c r="YS68" s="55"/>
      <c r="YT68" s="55"/>
      <c r="YU68" s="55"/>
      <c r="YV68" s="55"/>
      <c r="YW68" s="55"/>
      <c r="YX68" s="55"/>
      <c r="YY68" s="55"/>
      <c r="YZ68" s="55"/>
      <c r="ZA68" s="55"/>
      <c r="ZB68" s="55"/>
      <c r="ZC68" s="55"/>
      <c r="ZD68" s="55"/>
      <c r="ZE68" s="55"/>
      <c r="ZF68" s="55"/>
      <c r="ZG68" s="55"/>
      <c r="ZH68" s="55"/>
      <c r="ZI68" s="55"/>
      <c r="ZJ68" s="55"/>
      <c r="ZK68" s="55"/>
      <c r="ZL68" s="55"/>
      <c r="ZM68" s="55"/>
      <c r="ZN68" s="55"/>
      <c r="ZO68" s="55"/>
      <c r="ZP68" s="55"/>
      <c r="ZQ68" s="55"/>
      <c r="ZR68" s="55"/>
      <c r="ZS68" s="55"/>
      <c r="ZT68" s="55"/>
      <c r="ZU68" s="55"/>
      <c r="ZV68" s="55"/>
      <c r="ZW68" s="55"/>
      <c r="ZX68" s="55"/>
      <c r="ZY68" s="55"/>
      <c r="ZZ68" s="55"/>
      <c r="AAA68" s="55"/>
      <c r="AAB68" s="55"/>
      <c r="AAC68" s="55"/>
      <c r="AAD68" s="55"/>
      <c r="AAE68" s="55"/>
      <c r="AAF68" s="55"/>
      <c r="AAG68" s="55"/>
      <c r="AAH68" s="55"/>
      <c r="AAI68" s="55"/>
      <c r="AAJ68" s="55"/>
      <c r="AAK68" s="55"/>
      <c r="AAL68" s="55"/>
      <c r="AAM68" s="55"/>
      <c r="AAN68" s="55"/>
      <c r="AAO68" s="55"/>
      <c r="AAP68" s="55"/>
      <c r="AAQ68" s="55"/>
      <c r="AAR68" s="55"/>
      <c r="AAS68" s="55"/>
      <c r="AAT68" s="55"/>
      <c r="AAU68" s="55"/>
      <c r="AAV68" s="55"/>
      <c r="AAW68" s="55"/>
      <c r="AAX68" s="55"/>
      <c r="AAY68" s="55"/>
      <c r="AAZ68" s="55"/>
      <c r="ABA68" s="55"/>
      <c r="ABB68" s="55"/>
      <c r="ABC68" s="55"/>
      <c r="ABD68" s="55"/>
      <c r="ABE68" s="55"/>
      <c r="ABF68" s="55"/>
      <c r="ABG68" s="55"/>
      <c r="ABH68" s="55"/>
      <c r="ABI68" s="55"/>
      <c r="ABJ68" s="55"/>
      <c r="ABK68" s="55"/>
      <c r="ABL68" s="55"/>
      <c r="ABM68" s="55"/>
      <c r="ABN68" s="55"/>
      <c r="ABO68" s="55"/>
    </row>
    <row r="69" spans="1:743" s="56" customFormat="1" ht="33" customHeight="1" thickBot="1" x14ac:dyDescent="0.3">
      <c r="A69" s="130"/>
      <c r="B69" s="118"/>
      <c r="C69" s="83">
        <v>2015</v>
      </c>
      <c r="D69" s="86">
        <v>3</v>
      </c>
      <c r="E69" s="87">
        <v>3</v>
      </c>
      <c r="F69" s="105">
        <v>10882.74</v>
      </c>
      <c r="G69" s="105">
        <v>11032</v>
      </c>
      <c r="H69" s="87">
        <v>6462</v>
      </c>
      <c r="I69" s="87">
        <v>20</v>
      </c>
      <c r="J69" s="87">
        <v>38</v>
      </c>
      <c r="K69" s="87">
        <v>5</v>
      </c>
      <c r="L69" s="87">
        <v>7</v>
      </c>
      <c r="M69" s="87">
        <v>42</v>
      </c>
      <c r="N69" s="87">
        <v>43</v>
      </c>
      <c r="O69" s="87">
        <v>524</v>
      </c>
      <c r="P69" s="87">
        <v>16</v>
      </c>
      <c r="Q69" s="87">
        <v>0</v>
      </c>
      <c r="R69" s="87">
        <v>9</v>
      </c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  <c r="IW69" s="55"/>
      <c r="IX69" s="55"/>
      <c r="IY69" s="55"/>
      <c r="IZ69" s="55"/>
      <c r="JA69" s="55"/>
      <c r="JB69" s="55"/>
      <c r="JC69" s="55"/>
      <c r="JD69" s="55"/>
      <c r="JE69" s="55"/>
      <c r="JF69" s="55"/>
      <c r="JG69" s="55"/>
      <c r="JH69" s="55"/>
      <c r="JI69" s="55"/>
      <c r="JJ69" s="55"/>
      <c r="JK69" s="55"/>
      <c r="JL69" s="55"/>
      <c r="JM69" s="55"/>
      <c r="JN69" s="55"/>
      <c r="JO69" s="55"/>
      <c r="JP69" s="55"/>
      <c r="JQ69" s="55"/>
      <c r="JR69" s="55"/>
      <c r="JS69" s="55"/>
      <c r="JT69" s="55"/>
      <c r="JU69" s="55"/>
      <c r="JV69" s="55"/>
      <c r="JW69" s="55"/>
      <c r="JX69" s="55"/>
      <c r="JY69" s="55"/>
      <c r="JZ69" s="55"/>
      <c r="KA69" s="55"/>
      <c r="KB69" s="55"/>
      <c r="KC69" s="55"/>
      <c r="KD69" s="55"/>
      <c r="KE69" s="55"/>
      <c r="KF69" s="55"/>
      <c r="KG69" s="55"/>
      <c r="KH69" s="55"/>
      <c r="KI69" s="55"/>
      <c r="KJ69" s="55"/>
      <c r="KK69" s="55"/>
      <c r="KL69" s="55"/>
      <c r="KM69" s="55"/>
      <c r="KN69" s="55"/>
      <c r="KO69" s="55"/>
      <c r="KP69" s="55"/>
      <c r="KQ69" s="55"/>
      <c r="KR69" s="55"/>
      <c r="KS69" s="55"/>
      <c r="KT69" s="55"/>
      <c r="KU69" s="55"/>
      <c r="KV69" s="55"/>
      <c r="KW69" s="55"/>
      <c r="KX69" s="55"/>
      <c r="KY69" s="55"/>
      <c r="KZ69" s="55"/>
      <c r="LA69" s="55"/>
      <c r="LB69" s="55"/>
      <c r="LC69" s="55"/>
      <c r="LD69" s="55"/>
      <c r="LE69" s="55"/>
      <c r="LF69" s="55"/>
      <c r="LG69" s="55"/>
      <c r="LH69" s="55"/>
      <c r="LI69" s="55"/>
      <c r="LJ69" s="55"/>
      <c r="LK69" s="55"/>
      <c r="LL69" s="55"/>
      <c r="LM69" s="55"/>
      <c r="LN69" s="55"/>
      <c r="LO69" s="55"/>
      <c r="LP69" s="55"/>
      <c r="LQ69" s="55"/>
      <c r="LR69" s="55"/>
      <c r="LS69" s="55"/>
      <c r="LT69" s="55"/>
      <c r="LU69" s="55"/>
      <c r="LV69" s="55"/>
      <c r="LW69" s="55"/>
      <c r="LX69" s="55"/>
      <c r="LY69" s="55"/>
      <c r="LZ69" s="55"/>
      <c r="MA69" s="55"/>
      <c r="MB69" s="55"/>
      <c r="MC69" s="55"/>
      <c r="MD69" s="55"/>
      <c r="ME69" s="55"/>
      <c r="MF69" s="55"/>
      <c r="MG69" s="55"/>
      <c r="MH69" s="55"/>
      <c r="MI69" s="55"/>
      <c r="MJ69" s="55"/>
      <c r="MK69" s="55"/>
      <c r="ML69" s="55"/>
      <c r="MM69" s="55"/>
      <c r="MN69" s="55"/>
      <c r="MO69" s="55"/>
      <c r="MP69" s="55"/>
      <c r="MQ69" s="55"/>
      <c r="MR69" s="55"/>
      <c r="MS69" s="55"/>
      <c r="MT69" s="55"/>
      <c r="MU69" s="55"/>
      <c r="MV69" s="55"/>
      <c r="MW69" s="55"/>
      <c r="MX69" s="55"/>
      <c r="MY69" s="55"/>
      <c r="MZ69" s="55"/>
      <c r="NA69" s="55"/>
      <c r="NB69" s="55"/>
      <c r="NC69" s="55"/>
      <c r="ND69" s="55"/>
      <c r="NE69" s="55"/>
      <c r="NF69" s="55"/>
      <c r="NG69" s="55"/>
      <c r="NH69" s="55"/>
      <c r="NI69" s="55"/>
      <c r="NJ69" s="55"/>
      <c r="NK69" s="55"/>
      <c r="NL69" s="55"/>
      <c r="NM69" s="55"/>
      <c r="NN69" s="55"/>
      <c r="NO69" s="55"/>
      <c r="NP69" s="55"/>
      <c r="NQ69" s="55"/>
      <c r="NR69" s="55"/>
      <c r="NS69" s="55"/>
      <c r="NT69" s="55"/>
      <c r="NU69" s="55"/>
      <c r="NV69" s="55"/>
      <c r="NW69" s="55"/>
      <c r="NX69" s="55"/>
      <c r="NY69" s="55"/>
      <c r="NZ69" s="55"/>
      <c r="OA69" s="55"/>
      <c r="OB69" s="55"/>
      <c r="OC69" s="55"/>
      <c r="OD69" s="55"/>
      <c r="OE69" s="55"/>
      <c r="OF69" s="55"/>
      <c r="OG69" s="55"/>
      <c r="OH69" s="55"/>
      <c r="OI69" s="55"/>
      <c r="OJ69" s="55"/>
      <c r="OK69" s="55"/>
      <c r="OL69" s="55"/>
      <c r="OM69" s="55"/>
      <c r="ON69" s="55"/>
      <c r="OO69" s="55"/>
      <c r="OP69" s="55"/>
      <c r="OQ69" s="55"/>
      <c r="OR69" s="55"/>
      <c r="OS69" s="55"/>
      <c r="OT69" s="55"/>
      <c r="OU69" s="55"/>
      <c r="OV69" s="55"/>
      <c r="OW69" s="55"/>
      <c r="OX69" s="55"/>
      <c r="OY69" s="55"/>
      <c r="OZ69" s="55"/>
      <c r="PA69" s="55"/>
      <c r="PB69" s="55"/>
      <c r="PC69" s="55"/>
      <c r="PD69" s="55"/>
      <c r="PE69" s="55"/>
      <c r="PF69" s="55"/>
      <c r="PG69" s="55"/>
      <c r="PH69" s="55"/>
      <c r="PI69" s="55"/>
      <c r="PJ69" s="55"/>
      <c r="PK69" s="55"/>
      <c r="PL69" s="55"/>
      <c r="PM69" s="55"/>
      <c r="PN69" s="55"/>
      <c r="PO69" s="55"/>
      <c r="PP69" s="55"/>
      <c r="PQ69" s="55"/>
      <c r="PR69" s="55"/>
      <c r="PS69" s="55"/>
      <c r="PT69" s="55"/>
      <c r="PU69" s="55"/>
      <c r="PV69" s="55"/>
      <c r="PW69" s="55"/>
      <c r="PX69" s="55"/>
      <c r="PY69" s="55"/>
      <c r="PZ69" s="55"/>
      <c r="QA69" s="55"/>
      <c r="QB69" s="55"/>
      <c r="QC69" s="55"/>
      <c r="QD69" s="55"/>
      <c r="QE69" s="55"/>
      <c r="QF69" s="55"/>
      <c r="QG69" s="55"/>
      <c r="QH69" s="55"/>
      <c r="QI69" s="55"/>
      <c r="QJ69" s="55"/>
      <c r="QK69" s="55"/>
      <c r="QL69" s="55"/>
      <c r="QM69" s="55"/>
      <c r="QN69" s="55"/>
      <c r="QO69" s="55"/>
      <c r="QP69" s="55"/>
      <c r="QQ69" s="55"/>
      <c r="QR69" s="55"/>
      <c r="QS69" s="55"/>
      <c r="QT69" s="55"/>
      <c r="QU69" s="55"/>
      <c r="QV69" s="55"/>
      <c r="QW69" s="55"/>
      <c r="QX69" s="55"/>
      <c r="QY69" s="55"/>
      <c r="QZ69" s="55"/>
      <c r="RA69" s="55"/>
      <c r="RB69" s="55"/>
      <c r="RC69" s="55"/>
      <c r="RD69" s="55"/>
      <c r="RE69" s="55"/>
      <c r="RF69" s="55"/>
      <c r="RG69" s="55"/>
      <c r="RH69" s="55"/>
      <c r="RI69" s="55"/>
      <c r="RJ69" s="55"/>
      <c r="RK69" s="55"/>
      <c r="RL69" s="55"/>
      <c r="RM69" s="55"/>
      <c r="RN69" s="55"/>
      <c r="RO69" s="55"/>
      <c r="RP69" s="55"/>
      <c r="RQ69" s="55"/>
      <c r="RR69" s="55"/>
      <c r="RS69" s="55"/>
      <c r="RT69" s="55"/>
      <c r="RU69" s="55"/>
      <c r="RV69" s="55"/>
      <c r="RW69" s="55"/>
      <c r="RX69" s="55"/>
      <c r="RY69" s="55"/>
      <c r="RZ69" s="55"/>
      <c r="SA69" s="55"/>
      <c r="SB69" s="55"/>
      <c r="SC69" s="55"/>
      <c r="SD69" s="55"/>
      <c r="SE69" s="55"/>
      <c r="SF69" s="55"/>
      <c r="SG69" s="55"/>
      <c r="SH69" s="55"/>
      <c r="SI69" s="55"/>
      <c r="SJ69" s="55"/>
      <c r="SK69" s="55"/>
      <c r="SL69" s="55"/>
      <c r="SM69" s="55"/>
      <c r="SN69" s="55"/>
      <c r="SO69" s="55"/>
      <c r="SP69" s="55"/>
      <c r="SQ69" s="55"/>
      <c r="SR69" s="55"/>
      <c r="SS69" s="55"/>
      <c r="ST69" s="55"/>
      <c r="SU69" s="55"/>
      <c r="SV69" s="55"/>
      <c r="SW69" s="55"/>
      <c r="SX69" s="55"/>
      <c r="SY69" s="55"/>
      <c r="SZ69" s="55"/>
      <c r="TA69" s="55"/>
      <c r="TB69" s="55"/>
      <c r="TC69" s="55"/>
      <c r="TD69" s="55"/>
      <c r="TE69" s="55"/>
      <c r="TF69" s="55"/>
      <c r="TG69" s="55"/>
      <c r="TH69" s="55"/>
      <c r="TI69" s="55"/>
      <c r="TJ69" s="55"/>
      <c r="TK69" s="55"/>
      <c r="TL69" s="55"/>
      <c r="TM69" s="55"/>
      <c r="TN69" s="55"/>
      <c r="TO69" s="55"/>
      <c r="TP69" s="55"/>
      <c r="TQ69" s="55"/>
      <c r="TR69" s="55"/>
      <c r="TS69" s="55"/>
      <c r="TT69" s="55"/>
      <c r="TU69" s="55"/>
      <c r="TV69" s="55"/>
      <c r="TW69" s="55"/>
      <c r="TX69" s="55"/>
      <c r="TY69" s="55"/>
      <c r="TZ69" s="55"/>
      <c r="UA69" s="55"/>
      <c r="UB69" s="55"/>
      <c r="UC69" s="55"/>
      <c r="UD69" s="55"/>
      <c r="UE69" s="55"/>
      <c r="UF69" s="55"/>
      <c r="UG69" s="55"/>
      <c r="UH69" s="55"/>
      <c r="UI69" s="55"/>
      <c r="UJ69" s="55"/>
      <c r="UK69" s="55"/>
      <c r="UL69" s="55"/>
      <c r="UM69" s="55"/>
      <c r="UN69" s="55"/>
      <c r="UO69" s="55"/>
      <c r="UP69" s="55"/>
      <c r="UQ69" s="55"/>
      <c r="UR69" s="55"/>
      <c r="US69" s="55"/>
      <c r="UT69" s="55"/>
      <c r="UU69" s="55"/>
      <c r="UV69" s="55"/>
      <c r="UW69" s="55"/>
      <c r="UX69" s="55"/>
      <c r="UY69" s="55"/>
      <c r="UZ69" s="55"/>
      <c r="VA69" s="55"/>
      <c r="VB69" s="55"/>
      <c r="VC69" s="55"/>
      <c r="VD69" s="55"/>
      <c r="VE69" s="55"/>
      <c r="VF69" s="55"/>
      <c r="VG69" s="55"/>
      <c r="VH69" s="55"/>
      <c r="VI69" s="55"/>
      <c r="VJ69" s="55"/>
      <c r="VK69" s="55"/>
      <c r="VL69" s="55"/>
      <c r="VM69" s="55"/>
      <c r="VN69" s="55"/>
      <c r="VO69" s="55"/>
      <c r="VP69" s="55"/>
      <c r="VQ69" s="55"/>
      <c r="VR69" s="55"/>
      <c r="VS69" s="55"/>
      <c r="VT69" s="55"/>
      <c r="VU69" s="55"/>
      <c r="VV69" s="55"/>
      <c r="VW69" s="55"/>
      <c r="VX69" s="55"/>
      <c r="VY69" s="55"/>
      <c r="VZ69" s="55"/>
      <c r="WA69" s="55"/>
      <c r="WB69" s="55"/>
      <c r="WC69" s="55"/>
      <c r="WD69" s="55"/>
      <c r="WE69" s="55"/>
      <c r="WF69" s="55"/>
      <c r="WG69" s="55"/>
      <c r="WH69" s="55"/>
      <c r="WI69" s="55"/>
      <c r="WJ69" s="55"/>
      <c r="WK69" s="55"/>
      <c r="WL69" s="55"/>
      <c r="WM69" s="55"/>
      <c r="WN69" s="55"/>
      <c r="WO69" s="55"/>
      <c r="WP69" s="55"/>
      <c r="WQ69" s="55"/>
      <c r="WR69" s="55"/>
      <c r="WS69" s="55"/>
      <c r="WT69" s="55"/>
      <c r="WU69" s="55"/>
      <c r="WV69" s="55"/>
      <c r="WW69" s="55"/>
      <c r="WX69" s="55"/>
      <c r="WY69" s="55"/>
      <c r="WZ69" s="55"/>
      <c r="XA69" s="55"/>
      <c r="XB69" s="55"/>
      <c r="XC69" s="55"/>
      <c r="XD69" s="55"/>
      <c r="XE69" s="55"/>
      <c r="XF69" s="55"/>
      <c r="XG69" s="55"/>
      <c r="XH69" s="55"/>
      <c r="XI69" s="55"/>
      <c r="XJ69" s="55"/>
      <c r="XK69" s="55"/>
      <c r="XL69" s="55"/>
      <c r="XM69" s="55"/>
      <c r="XN69" s="55"/>
      <c r="XO69" s="55"/>
      <c r="XP69" s="55"/>
      <c r="XQ69" s="55"/>
      <c r="XR69" s="55"/>
      <c r="XS69" s="55"/>
      <c r="XT69" s="55"/>
      <c r="XU69" s="55"/>
      <c r="XV69" s="55"/>
      <c r="XW69" s="55"/>
      <c r="XX69" s="55"/>
      <c r="XY69" s="55"/>
      <c r="XZ69" s="55"/>
      <c r="YA69" s="55"/>
      <c r="YB69" s="55"/>
      <c r="YC69" s="55"/>
      <c r="YD69" s="55"/>
      <c r="YE69" s="55"/>
      <c r="YF69" s="55"/>
      <c r="YG69" s="55"/>
      <c r="YH69" s="55"/>
      <c r="YI69" s="55"/>
      <c r="YJ69" s="55"/>
      <c r="YK69" s="55"/>
      <c r="YL69" s="55"/>
      <c r="YM69" s="55"/>
      <c r="YN69" s="55"/>
      <c r="YO69" s="55"/>
      <c r="YP69" s="55"/>
      <c r="YQ69" s="55"/>
      <c r="YR69" s="55"/>
      <c r="YS69" s="55"/>
      <c r="YT69" s="55"/>
      <c r="YU69" s="55"/>
      <c r="YV69" s="55"/>
      <c r="YW69" s="55"/>
      <c r="YX69" s="55"/>
      <c r="YY69" s="55"/>
      <c r="YZ69" s="55"/>
      <c r="ZA69" s="55"/>
      <c r="ZB69" s="55"/>
      <c r="ZC69" s="55"/>
      <c r="ZD69" s="55"/>
      <c r="ZE69" s="55"/>
      <c r="ZF69" s="55"/>
      <c r="ZG69" s="55"/>
      <c r="ZH69" s="55"/>
      <c r="ZI69" s="55"/>
      <c r="ZJ69" s="55"/>
      <c r="ZK69" s="55"/>
      <c r="ZL69" s="55"/>
      <c r="ZM69" s="55"/>
      <c r="ZN69" s="55"/>
      <c r="ZO69" s="55"/>
      <c r="ZP69" s="55"/>
      <c r="ZQ69" s="55"/>
      <c r="ZR69" s="55"/>
      <c r="ZS69" s="55"/>
      <c r="ZT69" s="55"/>
      <c r="ZU69" s="55"/>
      <c r="ZV69" s="55"/>
      <c r="ZW69" s="55"/>
      <c r="ZX69" s="55"/>
      <c r="ZY69" s="55"/>
      <c r="ZZ69" s="55"/>
      <c r="AAA69" s="55"/>
      <c r="AAB69" s="55"/>
      <c r="AAC69" s="55"/>
      <c r="AAD69" s="55"/>
      <c r="AAE69" s="55"/>
      <c r="AAF69" s="55"/>
      <c r="AAG69" s="55"/>
      <c r="AAH69" s="55"/>
      <c r="AAI69" s="55"/>
      <c r="AAJ69" s="55"/>
      <c r="AAK69" s="55"/>
      <c r="AAL69" s="55"/>
      <c r="AAM69" s="55"/>
      <c r="AAN69" s="55"/>
      <c r="AAO69" s="55"/>
      <c r="AAP69" s="55"/>
      <c r="AAQ69" s="55"/>
      <c r="AAR69" s="55"/>
      <c r="AAS69" s="55"/>
      <c r="AAT69" s="55"/>
      <c r="AAU69" s="55"/>
      <c r="AAV69" s="55"/>
      <c r="AAW69" s="55"/>
      <c r="AAX69" s="55"/>
      <c r="AAY69" s="55"/>
      <c r="AAZ69" s="55"/>
      <c r="ABA69" s="55"/>
      <c r="ABB69" s="55"/>
      <c r="ABC69" s="55"/>
      <c r="ABD69" s="55"/>
      <c r="ABE69" s="55"/>
      <c r="ABF69" s="55"/>
      <c r="ABG69" s="55"/>
      <c r="ABH69" s="55"/>
      <c r="ABI69" s="55"/>
      <c r="ABJ69" s="55"/>
      <c r="ABK69" s="55"/>
      <c r="ABL69" s="55"/>
      <c r="ABM69" s="55"/>
      <c r="ABN69" s="55"/>
      <c r="ABO69" s="55"/>
    </row>
    <row r="70" spans="1:743" s="70" customFormat="1" ht="33" customHeight="1" x14ac:dyDescent="0.25">
      <c r="A70" s="126">
        <v>20</v>
      </c>
      <c r="B70" s="119" t="s">
        <v>20</v>
      </c>
      <c r="C70" s="79">
        <v>2013</v>
      </c>
      <c r="D70" s="30"/>
      <c r="E70" s="29"/>
      <c r="F70" s="97"/>
      <c r="G70" s="97"/>
      <c r="H70" s="80">
        <v>10563</v>
      </c>
      <c r="I70" s="80">
        <v>44</v>
      </c>
      <c r="J70" s="80">
        <v>22</v>
      </c>
      <c r="K70" s="80">
        <v>56</v>
      </c>
      <c r="L70" s="80">
        <v>36</v>
      </c>
      <c r="M70" s="80">
        <v>58</v>
      </c>
      <c r="N70" s="80">
        <v>64</v>
      </c>
      <c r="O70" s="80">
        <v>660</v>
      </c>
      <c r="P70" s="80">
        <v>31</v>
      </c>
      <c r="Q70" s="80">
        <v>3</v>
      </c>
      <c r="R70" s="80">
        <v>116</v>
      </c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  <c r="IV70" s="69"/>
      <c r="IW70" s="69"/>
      <c r="IX70" s="69"/>
      <c r="IY70" s="69"/>
      <c r="IZ70" s="69"/>
      <c r="JA70" s="69"/>
      <c r="JB70" s="69"/>
      <c r="JC70" s="69"/>
      <c r="JD70" s="69"/>
      <c r="JE70" s="69"/>
      <c r="JF70" s="69"/>
      <c r="JG70" s="69"/>
      <c r="JH70" s="69"/>
      <c r="JI70" s="69"/>
      <c r="JJ70" s="69"/>
      <c r="JK70" s="69"/>
      <c r="JL70" s="69"/>
      <c r="JM70" s="69"/>
      <c r="JN70" s="69"/>
      <c r="JO70" s="69"/>
      <c r="JP70" s="69"/>
      <c r="JQ70" s="69"/>
      <c r="JR70" s="69"/>
      <c r="JS70" s="69"/>
      <c r="JT70" s="69"/>
      <c r="JU70" s="69"/>
      <c r="JV70" s="69"/>
      <c r="JW70" s="69"/>
      <c r="JX70" s="69"/>
      <c r="JY70" s="69"/>
      <c r="JZ70" s="69"/>
      <c r="KA70" s="69"/>
      <c r="KB70" s="69"/>
      <c r="KC70" s="69"/>
      <c r="KD70" s="69"/>
      <c r="KE70" s="69"/>
      <c r="KF70" s="69"/>
      <c r="KG70" s="69"/>
      <c r="KH70" s="69"/>
      <c r="KI70" s="69"/>
      <c r="KJ70" s="69"/>
      <c r="KK70" s="69"/>
      <c r="KL70" s="69"/>
      <c r="KM70" s="69"/>
      <c r="KN70" s="69"/>
      <c r="KO70" s="69"/>
      <c r="KP70" s="69"/>
      <c r="KQ70" s="69"/>
      <c r="KR70" s="69"/>
      <c r="KS70" s="69"/>
      <c r="KT70" s="69"/>
      <c r="KU70" s="69"/>
      <c r="KV70" s="69"/>
      <c r="KW70" s="69"/>
      <c r="KX70" s="69"/>
      <c r="KY70" s="69"/>
      <c r="KZ70" s="69"/>
      <c r="LA70" s="69"/>
      <c r="LB70" s="69"/>
      <c r="LC70" s="69"/>
      <c r="LD70" s="69"/>
      <c r="LE70" s="69"/>
      <c r="LF70" s="69"/>
      <c r="LG70" s="69"/>
      <c r="LH70" s="69"/>
      <c r="LI70" s="69"/>
      <c r="LJ70" s="69"/>
      <c r="LK70" s="69"/>
      <c r="LL70" s="69"/>
      <c r="LM70" s="69"/>
      <c r="LN70" s="69"/>
      <c r="LO70" s="69"/>
      <c r="LP70" s="69"/>
      <c r="LQ70" s="69"/>
      <c r="LR70" s="69"/>
      <c r="LS70" s="69"/>
      <c r="LT70" s="69"/>
      <c r="LU70" s="69"/>
      <c r="LV70" s="69"/>
      <c r="LW70" s="69"/>
      <c r="LX70" s="69"/>
      <c r="LY70" s="69"/>
      <c r="LZ70" s="69"/>
      <c r="MA70" s="69"/>
      <c r="MB70" s="69"/>
      <c r="MC70" s="69"/>
      <c r="MD70" s="69"/>
      <c r="ME70" s="69"/>
      <c r="MF70" s="69"/>
      <c r="MG70" s="69"/>
      <c r="MH70" s="69"/>
      <c r="MI70" s="69"/>
      <c r="MJ70" s="69"/>
      <c r="MK70" s="69"/>
      <c r="ML70" s="69"/>
      <c r="MM70" s="69"/>
      <c r="MN70" s="69"/>
      <c r="MO70" s="69"/>
      <c r="MP70" s="69"/>
      <c r="MQ70" s="69"/>
      <c r="MR70" s="69"/>
      <c r="MS70" s="69"/>
      <c r="MT70" s="69"/>
      <c r="MU70" s="69"/>
      <c r="MV70" s="69"/>
      <c r="MW70" s="69"/>
      <c r="MX70" s="69"/>
      <c r="MY70" s="69"/>
      <c r="MZ70" s="69"/>
      <c r="NA70" s="69"/>
      <c r="NB70" s="69"/>
      <c r="NC70" s="69"/>
      <c r="ND70" s="69"/>
      <c r="NE70" s="69"/>
      <c r="NF70" s="69"/>
      <c r="NG70" s="69"/>
      <c r="NH70" s="69"/>
      <c r="NI70" s="69"/>
      <c r="NJ70" s="69"/>
      <c r="NK70" s="69"/>
      <c r="NL70" s="69"/>
      <c r="NM70" s="69"/>
      <c r="NN70" s="69"/>
      <c r="NO70" s="69"/>
      <c r="NP70" s="69"/>
      <c r="NQ70" s="69"/>
      <c r="NR70" s="69"/>
      <c r="NS70" s="69"/>
      <c r="NT70" s="69"/>
      <c r="NU70" s="69"/>
      <c r="NV70" s="69"/>
      <c r="NW70" s="69"/>
      <c r="NX70" s="69"/>
      <c r="NY70" s="69"/>
      <c r="NZ70" s="69"/>
      <c r="OA70" s="69"/>
      <c r="OB70" s="69"/>
      <c r="OC70" s="69"/>
      <c r="OD70" s="69"/>
      <c r="OE70" s="69"/>
      <c r="OF70" s="69"/>
      <c r="OG70" s="69"/>
      <c r="OH70" s="69"/>
      <c r="OI70" s="69"/>
      <c r="OJ70" s="69"/>
      <c r="OK70" s="69"/>
      <c r="OL70" s="69"/>
      <c r="OM70" s="69"/>
      <c r="ON70" s="69"/>
      <c r="OO70" s="69"/>
      <c r="OP70" s="69"/>
      <c r="OQ70" s="69"/>
      <c r="OR70" s="69"/>
      <c r="OS70" s="69"/>
      <c r="OT70" s="69"/>
      <c r="OU70" s="69"/>
      <c r="OV70" s="69"/>
      <c r="OW70" s="69"/>
      <c r="OX70" s="69"/>
      <c r="OY70" s="69"/>
      <c r="OZ70" s="69"/>
      <c r="PA70" s="69"/>
      <c r="PB70" s="69"/>
      <c r="PC70" s="69"/>
      <c r="PD70" s="69"/>
      <c r="PE70" s="69"/>
      <c r="PF70" s="69"/>
      <c r="PG70" s="69"/>
      <c r="PH70" s="69"/>
      <c r="PI70" s="69"/>
      <c r="PJ70" s="69"/>
      <c r="PK70" s="69"/>
      <c r="PL70" s="69"/>
      <c r="PM70" s="69"/>
      <c r="PN70" s="69"/>
      <c r="PO70" s="69"/>
      <c r="PP70" s="69"/>
      <c r="PQ70" s="69"/>
      <c r="PR70" s="69"/>
      <c r="PS70" s="69"/>
      <c r="PT70" s="69"/>
      <c r="PU70" s="69"/>
      <c r="PV70" s="69"/>
      <c r="PW70" s="69"/>
      <c r="PX70" s="69"/>
      <c r="PY70" s="69"/>
      <c r="PZ70" s="69"/>
      <c r="QA70" s="69"/>
      <c r="QB70" s="69"/>
      <c r="QC70" s="69"/>
      <c r="QD70" s="69"/>
      <c r="QE70" s="69"/>
      <c r="QF70" s="69"/>
      <c r="QG70" s="69"/>
      <c r="QH70" s="69"/>
      <c r="QI70" s="69"/>
      <c r="QJ70" s="69"/>
      <c r="QK70" s="69"/>
      <c r="QL70" s="69"/>
      <c r="QM70" s="69"/>
      <c r="QN70" s="69"/>
      <c r="QO70" s="69"/>
      <c r="QP70" s="69"/>
      <c r="QQ70" s="69"/>
      <c r="QR70" s="69"/>
      <c r="QS70" s="69"/>
      <c r="QT70" s="69"/>
      <c r="QU70" s="69"/>
      <c r="QV70" s="69"/>
      <c r="QW70" s="69"/>
      <c r="QX70" s="69"/>
      <c r="QY70" s="69"/>
      <c r="QZ70" s="69"/>
      <c r="RA70" s="69"/>
      <c r="RB70" s="69"/>
      <c r="RC70" s="69"/>
      <c r="RD70" s="69"/>
      <c r="RE70" s="69"/>
      <c r="RF70" s="69"/>
      <c r="RG70" s="69"/>
      <c r="RH70" s="69"/>
      <c r="RI70" s="69"/>
      <c r="RJ70" s="69"/>
      <c r="RK70" s="69"/>
      <c r="RL70" s="69"/>
      <c r="RM70" s="69"/>
      <c r="RN70" s="69"/>
      <c r="RO70" s="69"/>
      <c r="RP70" s="69"/>
      <c r="RQ70" s="69"/>
      <c r="RR70" s="69"/>
      <c r="RS70" s="69"/>
      <c r="RT70" s="69"/>
      <c r="RU70" s="69"/>
      <c r="RV70" s="69"/>
      <c r="RW70" s="69"/>
      <c r="RX70" s="69"/>
      <c r="RY70" s="69"/>
      <c r="RZ70" s="69"/>
      <c r="SA70" s="69"/>
      <c r="SB70" s="69"/>
      <c r="SC70" s="69"/>
      <c r="SD70" s="69"/>
      <c r="SE70" s="69"/>
      <c r="SF70" s="69"/>
      <c r="SG70" s="69"/>
      <c r="SH70" s="69"/>
      <c r="SI70" s="69"/>
      <c r="SJ70" s="69"/>
      <c r="SK70" s="69"/>
      <c r="SL70" s="69"/>
      <c r="SM70" s="69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69"/>
      <c r="TB70" s="69"/>
      <c r="TC70" s="69"/>
      <c r="TD70" s="69"/>
      <c r="TE70" s="69"/>
      <c r="TF70" s="69"/>
      <c r="TG70" s="69"/>
      <c r="TH70" s="69"/>
      <c r="TI70" s="69"/>
      <c r="TJ70" s="69"/>
      <c r="TK70" s="69"/>
      <c r="TL70" s="69"/>
      <c r="TM70" s="69"/>
      <c r="TN70" s="69"/>
      <c r="TO70" s="69"/>
      <c r="TP70" s="69"/>
      <c r="TQ70" s="69"/>
      <c r="TR70" s="69"/>
      <c r="TS70" s="69"/>
      <c r="TT70" s="69"/>
      <c r="TU70" s="69"/>
      <c r="TV70" s="69"/>
      <c r="TW70" s="69"/>
      <c r="TX70" s="69"/>
      <c r="TY70" s="69"/>
      <c r="TZ70" s="69"/>
      <c r="UA70" s="69"/>
      <c r="UB70" s="69"/>
      <c r="UC70" s="69"/>
      <c r="UD70" s="69"/>
      <c r="UE70" s="69"/>
      <c r="UF70" s="69"/>
      <c r="UG70" s="69"/>
      <c r="UH70" s="69"/>
      <c r="UI70" s="69"/>
      <c r="UJ70" s="69"/>
      <c r="UK70" s="69"/>
      <c r="UL70" s="69"/>
      <c r="UM70" s="69"/>
      <c r="UN70" s="69"/>
      <c r="UO70" s="69"/>
      <c r="UP70" s="69"/>
      <c r="UQ70" s="69"/>
      <c r="UR70" s="69"/>
      <c r="US70" s="69"/>
      <c r="UT70" s="69"/>
      <c r="UU70" s="69"/>
      <c r="UV70" s="69"/>
      <c r="UW70" s="69"/>
      <c r="UX70" s="69"/>
      <c r="UY70" s="69"/>
      <c r="UZ70" s="69"/>
      <c r="VA70" s="69"/>
      <c r="VB70" s="69"/>
      <c r="VC70" s="69"/>
      <c r="VD70" s="69"/>
      <c r="VE70" s="69"/>
      <c r="VF70" s="69"/>
      <c r="VG70" s="69"/>
      <c r="VH70" s="69"/>
      <c r="VI70" s="69"/>
      <c r="VJ70" s="69"/>
      <c r="VK70" s="69"/>
      <c r="VL70" s="69"/>
      <c r="VM70" s="69"/>
      <c r="VN70" s="69"/>
      <c r="VO70" s="69"/>
      <c r="VP70" s="69"/>
      <c r="VQ70" s="69"/>
      <c r="VR70" s="69"/>
      <c r="VS70" s="69"/>
      <c r="VT70" s="69"/>
      <c r="VU70" s="69"/>
      <c r="VV70" s="69"/>
      <c r="VW70" s="69"/>
      <c r="VX70" s="69"/>
      <c r="VY70" s="69"/>
      <c r="VZ70" s="69"/>
      <c r="WA70" s="69"/>
      <c r="WB70" s="69"/>
      <c r="WC70" s="69"/>
      <c r="WD70" s="69"/>
      <c r="WE70" s="69"/>
      <c r="WF70" s="69"/>
      <c r="WG70" s="69"/>
      <c r="WH70" s="69"/>
      <c r="WI70" s="69"/>
      <c r="WJ70" s="69"/>
      <c r="WK70" s="69"/>
      <c r="WL70" s="69"/>
      <c r="WM70" s="69"/>
      <c r="WN70" s="69"/>
      <c r="WO70" s="69"/>
      <c r="WP70" s="69"/>
      <c r="WQ70" s="69"/>
      <c r="WR70" s="69"/>
      <c r="WS70" s="69"/>
      <c r="WT70" s="69"/>
      <c r="WU70" s="69"/>
      <c r="WV70" s="69"/>
      <c r="WW70" s="69"/>
      <c r="WX70" s="69"/>
      <c r="WY70" s="69"/>
      <c r="WZ70" s="69"/>
      <c r="XA70" s="69"/>
      <c r="XB70" s="69"/>
      <c r="XC70" s="69"/>
      <c r="XD70" s="69"/>
      <c r="XE70" s="69"/>
      <c r="XF70" s="69"/>
      <c r="XG70" s="69"/>
      <c r="XH70" s="69"/>
      <c r="XI70" s="69"/>
      <c r="XJ70" s="69"/>
      <c r="XK70" s="69"/>
      <c r="XL70" s="69"/>
      <c r="XM70" s="69"/>
      <c r="XN70" s="69"/>
      <c r="XO70" s="69"/>
      <c r="XP70" s="69"/>
      <c r="XQ70" s="69"/>
      <c r="XR70" s="69"/>
      <c r="XS70" s="69"/>
      <c r="XT70" s="69"/>
      <c r="XU70" s="69"/>
      <c r="XV70" s="69"/>
      <c r="XW70" s="69"/>
      <c r="XX70" s="69"/>
      <c r="XY70" s="69"/>
      <c r="XZ70" s="69"/>
      <c r="YA70" s="69"/>
      <c r="YB70" s="69"/>
      <c r="YC70" s="69"/>
      <c r="YD70" s="69"/>
      <c r="YE70" s="69"/>
      <c r="YF70" s="69"/>
      <c r="YG70" s="69"/>
      <c r="YH70" s="69"/>
      <c r="YI70" s="69"/>
      <c r="YJ70" s="69"/>
      <c r="YK70" s="69"/>
      <c r="YL70" s="69"/>
      <c r="YM70" s="69"/>
      <c r="YN70" s="69"/>
      <c r="YO70" s="69"/>
      <c r="YP70" s="69"/>
      <c r="YQ70" s="69"/>
      <c r="YR70" s="69"/>
      <c r="YS70" s="69"/>
      <c r="YT70" s="69"/>
      <c r="YU70" s="69"/>
      <c r="YV70" s="69"/>
      <c r="YW70" s="69"/>
      <c r="YX70" s="69"/>
      <c r="YY70" s="69"/>
      <c r="YZ70" s="69"/>
      <c r="ZA70" s="69"/>
      <c r="ZB70" s="69"/>
      <c r="ZC70" s="69"/>
      <c r="ZD70" s="69"/>
      <c r="ZE70" s="69"/>
      <c r="ZF70" s="69"/>
      <c r="ZG70" s="69"/>
      <c r="ZH70" s="69"/>
      <c r="ZI70" s="69"/>
      <c r="ZJ70" s="69"/>
      <c r="ZK70" s="69"/>
      <c r="ZL70" s="69"/>
      <c r="ZM70" s="69"/>
      <c r="ZN70" s="69"/>
      <c r="ZO70" s="69"/>
      <c r="ZP70" s="69"/>
      <c r="ZQ70" s="69"/>
      <c r="ZR70" s="69"/>
      <c r="ZS70" s="69"/>
      <c r="ZT70" s="69"/>
      <c r="ZU70" s="69"/>
      <c r="ZV70" s="69"/>
      <c r="ZW70" s="69"/>
      <c r="ZX70" s="69"/>
      <c r="ZY70" s="69"/>
      <c r="ZZ70" s="69"/>
      <c r="AAA70" s="69"/>
      <c r="AAB70" s="69"/>
      <c r="AAC70" s="69"/>
      <c r="AAD70" s="69"/>
      <c r="AAE70" s="69"/>
      <c r="AAF70" s="69"/>
      <c r="AAG70" s="69"/>
      <c r="AAH70" s="69"/>
      <c r="AAI70" s="69"/>
      <c r="AAJ70" s="69"/>
      <c r="AAK70" s="69"/>
      <c r="AAL70" s="69"/>
      <c r="AAM70" s="69"/>
      <c r="AAN70" s="69"/>
      <c r="AAO70" s="69"/>
      <c r="AAP70" s="69"/>
      <c r="AAQ70" s="69"/>
      <c r="AAR70" s="69"/>
      <c r="AAS70" s="69"/>
      <c r="AAT70" s="69"/>
      <c r="AAU70" s="69"/>
      <c r="AAV70" s="69"/>
      <c r="AAW70" s="69"/>
      <c r="AAX70" s="69"/>
      <c r="AAY70" s="69"/>
      <c r="AAZ70" s="69"/>
      <c r="ABA70" s="69"/>
      <c r="ABB70" s="69"/>
      <c r="ABC70" s="69"/>
      <c r="ABD70" s="69"/>
      <c r="ABE70" s="69"/>
      <c r="ABF70" s="69"/>
      <c r="ABG70" s="69"/>
      <c r="ABH70" s="69"/>
      <c r="ABI70" s="69"/>
      <c r="ABJ70" s="69"/>
      <c r="ABK70" s="69"/>
      <c r="ABL70" s="69"/>
      <c r="ABM70" s="69"/>
      <c r="ABN70" s="69"/>
      <c r="ABO70" s="69"/>
    </row>
    <row r="71" spans="1:743" s="70" customFormat="1" ht="33" customHeight="1" x14ac:dyDescent="0.25">
      <c r="A71" s="127"/>
      <c r="B71" s="120"/>
      <c r="C71" s="81">
        <v>2014</v>
      </c>
      <c r="D71" s="31"/>
      <c r="E71" s="6"/>
      <c r="F71" s="99"/>
      <c r="G71" s="99"/>
      <c r="H71" s="82">
        <v>11257</v>
      </c>
      <c r="I71" s="82">
        <v>46</v>
      </c>
      <c r="J71" s="82">
        <v>31</v>
      </c>
      <c r="K71" s="82">
        <v>55</v>
      </c>
      <c r="L71" s="82">
        <v>79</v>
      </c>
      <c r="M71" s="82">
        <v>56</v>
      </c>
      <c r="N71" s="82">
        <v>69</v>
      </c>
      <c r="O71" s="82">
        <v>760</v>
      </c>
      <c r="P71" s="82">
        <v>13</v>
      </c>
      <c r="Q71" s="82">
        <v>2</v>
      </c>
      <c r="R71" s="82">
        <v>166</v>
      </c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  <c r="IV71" s="69"/>
      <c r="IW71" s="69"/>
      <c r="IX71" s="69"/>
      <c r="IY71" s="69"/>
      <c r="IZ71" s="69"/>
      <c r="JA71" s="69"/>
      <c r="JB71" s="69"/>
      <c r="JC71" s="69"/>
      <c r="JD71" s="69"/>
      <c r="JE71" s="69"/>
      <c r="JF71" s="69"/>
      <c r="JG71" s="69"/>
      <c r="JH71" s="69"/>
      <c r="JI71" s="69"/>
      <c r="JJ71" s="69"/>
      <c r="JK71" s="69"/>
      <c r="JL71" s="69"/>
      <c r="JM71" s="69"/>
      <c r="JN71" s="69"/>
      <c r="JO71" s="69"/>
      <c r="JP71" s="69"/>
      <c r="JQ71" s="69"/>
      <c r="JR71" s="69"/>
      <c r="JS71" s="69"/>
      <c r="JT71" s="69"/>
      <c r="JU71" s="69"/>
      <c r="JV71" s="69"/>
      <c r="JW71" s="69"/>
      <c r="JX71" s="69"/>
      <c r="JY71" s="69"/>
      <c r="JZ71" s="69"/>
      <c r="KA71" s="69"/>
      <c r="KB71" s="69"/>
      <c r="KC71" s="69"/>
      <c r="KD71" s="69"/>
      <c r="KE71" s="69"/>
      <c r="KF71" s="69"/>
      <c r="KG71" s="69"/>
      <c r="KH71" s="69"/>
      <c r="KI71" s="69"/>
      <c r="KJ71" s="69"/>
      <c r="KK71" s="69"/>
      <c r="KL71" s="69"/>
      <c r="KM71" s="69"/>
      <c r="KN71" s="69"/>
      <c r="KO71" s="69"/>
      <c r="KP71" s="69"/>
      <c r="KQ71" s="69"/>
      <c r="KR71" s="69"/>
      <c r="KS71" s="69"/>
      <c r="KT71" s="69"/>
      <c r="KU71" s="69"/>
      <c r="KV71" s="69"/>
      <c r="KW71" s="69"/>
      <c r="KX71" s="69"/>
      <c r="KY71" s="69"/>
      <c r="KZ71" s="69"/>
      <c r="LA71" s="69"/>
      <c r="LB71" s="69"/>
      <c r="LC71" s="69"/>
      <c r="LD71" s="69"/>
      <c r="LE71" s="69"/>
      <c r="LF71" s="69"/>
      <c r="LG71" s="69"/>
      <c r="LH71" s="69"/>
      <c r="LI71" s="69"/>
      <c r="LJ71" s="69"/>
      <c r="LK71" s="69"/>
      <c r="LL71" s="69"/>
      <c r="LM71" s="69"/>
      <c r="LN71" s="69"/>
      <c r="LO71" s="69"/>
      <c r="LP71" s="69"/>
      <c r="LQ71" s="69"/>
      <c r="LR71" s="69"/>
      <c r="LS71" s="69"/>
      <c r="LT71" s="69"/>
      <c r="LU71" s="69"/>
      <c r="LV71" s="69"/>
      <c r="LW71" s="69"/>
      <c r="LX71" s="69"/>
      <c r="LY71" s="69"/>
      <c r="LZ71" s="69"/>
      <c r="MA71" s="69"/>
      <c r="MB71" s="69"/>
      <c r="MC71" s="69"/>
      <c r="MD71" s="69"/>
      <c r="ME71" s="69"/>
      <c r="MF71" s="69"/>
      <c r="MG71" s="69"/>
      <c r="MH71" s="69"/>
      <c r="MI71" s="69"/>
      <c r="MJ71" s="69"/>
      <c r="MK71" s="69"/>
      <c r="ML71" s="69"/>
      <c r="MM71" s="69"/>
      <c r="MN71" s="69"/>
      <c r="MO71" s="69"/>
      <c r="MP71" s="69"/>
      <c r="MQ71" s="69"/>
      <c r="MR71" s="69"/>
      <c r="MS71" s="69"/>
      <c r="MT71" s="69"/>
      <c r="MU71" s="69"/>
      <c r="MV71" s="69"/>
      <c r="MW71" s="69"/>
      <c r="MX71" s="69"/>
      <c r="MY71" s="69"/>
      <c r="MZ71" s="69"/>
      <c r="NA71" s="69"/>
      <c r="NB71" s="69"/>
      <c r="NC71" s="69"/>
      <c r="ND71" s="69"/>
      <c r="NE71" s="69"/>
      <c r="NF71" s="69"/>
      <c r="NG71" s="69"/>
      <c r="NH71" s="69"/>
      <c r="NI71" s="69"/>
      <c r="NJ71" s="69"/>
      <c r="NK71" s="69"/>
      <c r="NL71" s="69"/>
      <c r="NM71" s="69"/>
      <c r="NN71" s="69"/>
      <c r="NO71" s="69"/>
      <c r="NP71" s="69"/>
      <c r="NQ71" s="69"/>
      <c r="NR71" s="69"/>
      <c r="NS71" s="69"/>
      <c r="NT71" s="69"/>
      <c r="NU71" s="69"/>
      <c r="NV71" s="69"/>
      <c r="NW71" s="69"/>
      <c r="NX71" s="69"/>
      <c r="NY71" s="69"/>
      <c r="NZ71" s="69"/>
      <c r="OA71" s="69"/>
      <c r="OB71" s="69"/>
      <c r="OC71" s="69"/>
      <c r="OD71" s="69"/>
      <c r="OE71" s="69"/>
      <c r="OF71" s="69"/>
      <c r="OG71" s="69"/>
      <c r="OH71" s="69"/>
      <c r="OI71" s="69"/>
      <c r="OJ71" s="69"/>
      <c r="OK71" s="69"/>
      <c r="OL71" s="69"/>
      <c r="OM71" s="69"/>
      <c r="ON71" s="69"/>
      <c r="OO71" s="69"/>
      <c r="OP71" s="69"/>
      <c r="OQ71" s="69"/>
      <c r="OR71" s="69"/>
      <c r="OS71" s="69"/>
      <c r="OT71" s="69"/>
      <c r="OU71" s="69"/>
      <c r="OV71" s="69"/>
      <c r="OW71" s="69"/>
      <c r="OX71" s="69"/>
      <c r="OY71" s="69"/>
      <c r="OZ71" s="69"/>
      <c r="PA71" s="69"/>
      <c r="PB71" s="69"/>
      <c r="PC71" s="69"/>
      <c r="PD71" s="69"/>
      <c r="PE71" s="69"/>
      <c r="PF71" s="69"/>
      <c r="PG71" s="69"/>
      <c r="PH71" s="69"/>
      <c r="PI71" s="69"/>
      <c r="PJ71" s="69"/>
      <c r="PK71" s="69"/>
      <c r="PL71" s="69"/>
      <c r="PM71" s="69"/>
      <c r="PN71" s="69"/>
      <c r="PO71" s="69"/>
      <c r="PP71" s="69"/>
      <c r="PQ71" s="69"/>
      <c r="PR71" s="69"/>
      <c r="PS71" s="69"/>
      <c r="PT71" s="69"/>
      <c r="PU71" s="69"/>
      <c r="PV71" s="69"/>
      <c r="PW71" s="69"/>
      <c r="PX71" s="69"/>
      <c r="PY71" s="69"/>
      <c r="PZ71" s="69"/>
      <c r="QA71" s="69"/>
      <c r="QB71" s="69"/>
      <c r="QC71" s="69"/>
      <c r="QD71" s="69"/>
      <c r="QE71" s="69"/>
      <c r="QF71" s="69"/>
      <c r="QG71" s="69"/>
      <c r="QH71" s="69"/>
      <c r="QI71" s="69"/>
      <c r="QJ71" s="69"/>
      <c r="QK71" s="69"/>
      <c r="QL71" s="69"/>
      <c r="QM71" s="69"/>
      <c r="QN71" s="69"/>
      <c r="QO71" s="69"/>
      <c r="QP71" s="69"/>
      <c r="QQ71" s="69"/>
      <c r="QR71" s="69"/>
      <c r="QS71" s="69"/>
      <c r="QT71" s="69"/>
      <c r="QU71" s="69"/>
      <c r="QV71" s="69"/>
      <c r="QW71" s="69"/>
      <c r="QX71" s="69"/>
      <c r="QY71" s="69"/>
      <c r="QZ71" s="69"/>
      <c r="RA71" s="69"/>
      <c r="RB71" s="69"/>
      <c r="RC71" s="69"/>
      <c r="RD71" s="69"/>
      <c r="RE71" s="69"/>
      <c r="RF71" s="69"/>
      <c r="RG71" s="69"/>
      <c r="RH71" s="69"/>
      <c r="RI71" s="69"/>
      <c r="RJ71" s="69"/>
      <c r="RK71" s="69"/>
      <c r="RL71" s="69"/>
      <c r="RM71" s="69"/>
      <c r="RN71" s="69"/>
      <c r="RO71" s="69"/>
      <c r="RP71" s="69"/>
      <c r="RQ71" s="69"/>
      <c r="RR71" s="69"/>
      <c r="RS71" s="69"/>
      <c r="RT71" s="69"/>
      <c r="RU71" s="69"/>
      <c r="RV71" s="69"/>
      <c r="RW71" s="69"/>
      <c r="RX71" s="69"/>
      <c r="RY71" s="69"/>
      <c r="RZ71" s="69"/>
      <c r="SA71" s="69"/>
      <c r="SB71" s="69"/>
      <c r="SC71" s="69"/>
      <c r="SD71" s="69"/>
      <c r="SE71" s="69"/>
      <c r="SF71" s="69"/>
      <c r="SG71" s="69"/>
      <c r="SH71" s="69"/>
      <c r="SI71" s="69"/>
      <c r="SJ71" s="69"/>
      <c r="SK71" s="69"/>
      <c r="SL71" s="69"/>
      <c r="SM71" s="69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69"/>
      <c r="TB71" s="69"/>
      <c r="TC71" s="69"/>
      <c r="TD71" s="69"/>
      <c r="TE71" s="69"/>
      <c r="TF71" s="69"/>
      <c r="TG71" s="69"/>
      <c r="TH71" s="69"/>
      <c r="TI71" s="69"/>
      <c r="TJ71" s="69"/>
      <c r="TK71" s="69"/>
      <c r="TL71" s="69"/>
      <c r="TM71" s="69"/>
      <c r="TN71" s="69"/>
      <c r="TO71" s="69"/>
      <c r="TP71" s="69"/>
      <c r="TQ71" s="69"/>
      <c r="TR71" s="69"/>
      <c r="TS71" s="69"/>
      <c r="TT71" s="69"/>
      <c r="TU71" s="69"/>
      <c r="TV71" s="69"/>
      <c r="TW71" s="69"/>
      <c r="TX71" s="69"/>
      <c r="TY71" s="69"/>
      <c r="TZ71" s="69"/>
      <c r="UA71" s="69"/>
      <c r="UB71" s="69"/>
      <c r="UC71" s="69"/>
      <c r="UD71" s="69"/>
      <c r="UE71" s="69"/>
      <c r="UF71" s="69"/>
      <c r="UG71" s="69"/>
      <c r="UH71" s="69"/>
      <c r="UI71" s="69"/>
      <c r="UJ71" s="69"/>
      <c r="UK71" s="69"/>
      <c r="UL71" s="69"/>
      <c r="UM71" s="69"/>
      <c r="UN71" s="69"/>
      <c r="UO71" s="69"/>
      <c r="UP71" s="69"/>
      <c r="UQ71" s="69"/>
      <c r="UR71" s="69"/>
      <c r="US71" s="69"/>
      <c r="UT71" s="69"/>
      <c r="UU71" s="69"/>
      <c r="UV71" s="69"/>
      <c r="UW71" s="69"/>
      <c r="UX71" s="69"/>
      <c r="UY71" s="69"/>
      <c r="UZ71" s="69"/>
      <c r="VA71" s="69"/>
      <c r="VB71" s="69"/>
      <c r="VC71" s="69"/>
      <c r="VD71" s="69"/>
      <c r="VE71" s="69"/>
      <c r="VF71" s="69"/>
      <c r="VG71" s="69"/>
      <c r="VH71" s="69"/>
      <c r="VI71" s="69"/>
      <c r="VJ71" s="69"/>
      <c r="VK71" s="69"/>
      <c r="VL71" s="69"/>
      <c r="VM71" s="69"/>
      <c r="VN71" s="69"/>
      <c r="VO71" s="69"/>
      <c r="VP71" s="69"/>
      <c r="VQ71" s="69"/>
      <c r="VR71" s="69"/>
      <c r="VS71" s="69"/>
      <c r="VT71" s="69"/>
      <c r="VU71" s="69"/>
      <c r="VV71" s="69"/>
      <c r="VW71" s="69"/>
      <c r="VX71" s="69"/>
      <c r="VY71" s="69"/>
      <c r="VZ71" s="69"/>
      <c r="WA71" s="69"/>
      <c r="WB71" s="69"/>
      <c r="WC71" s="69"/>
      <c r="WD71" s="69"/>
      <c r="WE71" s="69"/>
      <c r="WF71" s="69"/>
      <c r="WG71" s="69"/>
      <c r="WH71" s="69"/>
      <c r="WI71" s="69"/>
      <c r="WJ71" s="69"/>
      <c r="WK71" s="69"/>
      <c r="WL71" s="69"/>
      <c r="WM71" s="69"/>
      <c r="WN71" s="69"/>
      <c r="WO71" s="69"/>
      <c r="WP71" s="69"/>
      <c r="WQ71" s="69"/>
      <c r="WR71" s="69"/>
      <c r="WS71" s="69"/>
      <c r="WT71" s="69"/>
      <c r="WU71" s="69"/>
      <c r="WV71" s="69"/>
      <c r="WW71" s="69"/>
      <c r="WX71" s="69"/>
      <c r="WY71" s="69"/>
      <c r="WZ71" s="69"/>
      <c r="XA71" s="69"/>
      <c r="XB71" s="69"/>
      <c r="XC71" s="69"/>
      <c r="XD71" s="69"/>
      <c r="XE71" s="69"/>
      <c r="XF71" s="69"/>
      <c r="XG71" s="69"/>
      <c r="XH71" s="69"/>
      <c r="XI71" s="69"/>
      <c r="XJ71" s="69"/>
      <c r="XK71" s="69"/>
      <c r="XL71" s="69"/>
      <c r="XM71" s="69"/>
      <c r="XN71" s="69"/>
      <c r="XO71" s="69"/>
      <c r="XP71" s="69"/>
      <c r="XQ71" s="69"/>
      <c r="XR71" s="69"/>
      <c r="XS71" s="69"/>
      <c r="XT71" s="69"/>
      <c r="XU71" s="69"/>
      <c r="XV71" s="69"/>
      <c r="XW71" s="69"/>
      <c r="XX71" s="69"/>
      <c r="XY71" s="69"/>
      <c r="XZ71" s="69"/>
      <c r="YA71" s="69"/>
      <c r="YB71" s="69"/>
      <c r="YC71" s="69"/>
      <c r="YD71" s="69"/>
      <c r="YE71" s="69"/>
      <c r="YF71" s="69"/>
      <c r="YG71" s="69"/>
      <c r="YH71" s="69"/>
      <c r="YI71" s="69"/>
      <c r="YJ71" s="69"/>
      <c r="YK71" s="69"/>
      <c r="YL71" s="69"/>
      <c r="YM71" s="69"/>
      <c r="YN71" s="69"/>
      <c r="YO71" s="69"/>
      <c r="YP71" s="69"/>
      <c r="YQ71" s="69"/>
      <c r="YR71" s="69"/>
      <c r="YS71" s="69"/>
      <c r="YT71" s="69"/>
      <c r="YU71" s="69"/>
      <c r="YV71" s="69"/>
      <c r="YW71" s="69"/>
      <c r="YX71" s="69"/>
      <c r="YY71" s="69"/>
      <c r="YZ71" s="69"/>
      <c r="ZA71" s="69"/>
      <c r="ZB71" s="69"/>
      <c r="ZC71" s="69"/>
      <c r="ZD71" s="69"/>
      <c r="ZE71" s="69"/>
      <c r="ZF71" s="69"/>
      <c r="ZG71" s="69"/>
      <c r="ZH71" s="69"/>
      <c r="ZI71" s="69"/>
      <c r="ZJ71" s="69"/>
      <c r="ZK71" s="69"/>
      <c r="ZL71" s="69"/>
      <c r="ZM71" s="69"/>
      <c r="ZN71" s="69"/>
      <c r="ZO71" s="69"/>
      <c r="ZP71" s="69"/>
      <c r="ZQ71" s="69"/>
      <c r="ZR71" s="69"/>
      <c r="ZS71" s="69"/>
      <c r="ZT71" s="69"/>
      <c r="ZU71" s="69"/>
      <c r="ZV71" s="69"/>
      <c r="ZW71" s="69"/>
      <c r="ZX71" s="69"/>
      <c r="ZY71" s="69"/>
      <c r="ZZ71" s="69"/>
      <c r="AAA71" s="69"/>
      <c r="AAB71" s="69"/>
      <c r="AAC71" s="69"/>
      <c r="AAD71" s="69"/>
      <c r="AAE71" s="69"/>
      <c r="AAF71" s="69"/>
      <c r="AAG71" s="69"/>
      <c r="AAH71" s="69"/>
      <c r="AAI71" s="69"/>
      <c r="AAJ71" s="69"/>
      <c r="AAK71" s="69"/>
      <c r="AAL71" s="69"/>
      <c r="AAM71" s="69"/>
      <c r="AAN71" s="69"/>
      <c r="AAO71" s="69"/>
      <c r="AAP71" s="69"/>
      <c r="AAQ71" s="69"/>
      <c r="AAR71" s="69"/>
      <c r="AAS71" s="69"/>
      <c r="AAT71" s="69"/>
      <c r="AAU71" s="69"/>
      <c r="AAV71" s="69"/>
      <c r="AAW71" s="69"/>
      <c r="AAX71" s="69"/>
      <c r="AAY71" s="69"/>
      <c r="AAZ71" s="69"/>
      <c r="ABA71" s="69"/>
      <c r="ABB71" s="69"/>
      <c r="ABC71" s="69"/>
      <c r="ABD71" s="69"/>
      <c r="ABE71" s="69"/>
      <c r="ABF71" s="69"/>
      <c r="ABG71" s="69"/>
      <c r="ABH71" s="69"/>
      <c r="ABI71" s="69"/>
      <c r="ABJ71" s="69"/>
      <c r="ABK71" s="69"/>
      <c r="ABL71" s="69"/>
      <c r="ABM71" s="69"/>
      <c r="ABN71" s="69"/>
      <c r="ABO71" s="69"/>
    </row>
    <row r="72" spans="1:743" s="70" customFormat="1" ht="33" customHeight="1" thickBot="1" x14ac:dyDescent="0.3">
      <c r="A72" s="128"/>
      <c r="B72" s="121"/>
      <c r="C72" s="83">
        <v>2015</v>
      </c>
      <c r="D72" s="40">
        <v>0</v>
      </c>
      <c r="E72" s="84">
        <v>0</v>
      </c>
      <c r="F72" s="36">
        <v>7354.7</v>
      </c>
      <c r="G72" s="36">
        <v>7354.7</v>
      </c>
      <c r="H72" s="84">
        <v>11512</v>
      </c>
      <c r="I72" s="84">
        <v>25</v>
      </c>
      <c r="J72" s="84">
        <v>34</v>
      </c>
      <c r="K72" s="84">
        <v>46</v>
      </c>
      <c r="L72" s="84">
        <v>67</v>
      </c>
      <c r="M72" s="84">
        <v>58</v>
      </c>
      <c r="N72" s="84">
        <v>72</v>
      </c>
      <c r="O72" s="84">
        <v>776</v>
      </c>
      <c r="P72" s="84">
        <v>21</v>
      </c>
      <c r="Q72" s="84">
        <v>2</v>
      </c>
      <c r="R72" s="84">
        <v>110</v>
      </c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  <c r="IV72" s="69"/>
      <c r="IW72" s="69"/>
      <c r="IX72" s="69"/>
      <c r="IY72" s="69"/>
      <c r="IZ72" s="69"/>
      <c r="JA72" s="69"/>
      <c r="JB72" s="69"/>
      <c r="JC72" s="69"/>
      <c r="JD72" s="69"/>
      <c r="JE72" s="69"/>
      <c r="JF72" s="69"/>
      <c r="JG72" s="69"/>
      <c r="JH72" s="69"/>
      <c r="JI72" s="69"/>
      <c r="JJ72" s="69"/>
      <c r="JK72" s="69"/>
      <c r="JL72" s="69"/>
      <c r="JM72" s="69"/>
      <c r="JN72" s="69"/>
      <c r="JO72" s="69"/>
      <c r="JP72" s="69"/>
      <c r="JQ72" s="69"/>
      <c r="JR72" s="69"/>
      <c r="JS72" s="69"/>
      <c r="JT72" s="69"/>
      <c r="JU72" s="69"/>
      <c r="JV72" s="69"/>
      <c r="JW72" s="69"/>
      <c r="JX72" s="69"/>
      <c r="JY72" s="69"/>
      <c r="JZ72" s="69"/>
      <c r="KA72" s="69"/>
      <c r="KB72" s="69"/>
      <c r="KC72" s="69"/>
      <c r="KD72" s="69"/>
      <c r="KE72" s="69"/>
      <c r="KF72" s="69"/>
      <c r="KG72" s="69"/>
      <c r="KH72" s="69"/>
      <c r="KI72" s="69"/>
      <c r="KJ72" s="69"/>
      <c r="KK72" s="69"/>
      <c r="KL72" s="69"/>
      <c r="KM72" s="69"/>
      <c r="KN72" s="69"/>
      <c r="KO72" s="69"/>
      <c r="KP72" s="69"/>
      <c r="KQ72" s="69"/>
      <c r="KR72" s="69"/>
      <c r="KS72" s="69"/>
      <c r="KT72" s="69"/>
      <c r="KU72" s="69"/>
      <c r="KV72" s="69"/>
      <c r="KW72" s="69"/>
      <c r="KX72" s="69"/>
      <c r="KY72" s="69"/>
      <c r="KZ72" s="69"/>
      <c r="LA72" s="69"/>
      <c r="LB72" s="69"/>
      <c r="LC72" s="69"/>
      <c r="LD72" s="69"/>
      <c r="LE72" s="69"/>
      <c r="LF72" s="69"/>
      <c r="LG72" s="69"/>
      <c r="LH72" s="69"/>
      <c r="LI72" s="69"/>
      <c r="LJ72" s="69"/>
      <c r="LK72" s="69"/>
      <c r="LL72" s="69"/>
      <c r="LM72" s="69"/>
      <c r="LN72" s="69"/>
      <c r="LO72" s="69"/>
      <c r="LP72" s="69"/>
      <c r="LQ72" s="69"/>
      <c r="LR72" s="69"/>
      <c r="LS72" s="69"/>
      <c r="LT72" s="69"/>
      <c r="LU72" s="69"/>
      <c r="LV72" s="69"/>
      <c r="LW72" s="69"/>
      <c r="LX72" s="69"/>
      <c r="LY72" s="69"/>
      <c r="LZ72" s="69"/>
      <c r="MA72" s="69"/>
      <c r="MB72" s="69"/>
      <c r="MC72" s="69"/>
      <c r="MD72" s="69"/>
      <c r="ME72" s="69"/>
      <c r="MF72" s="69"/>
      <c r="MG72" s="69"/>
      <c r="MH72" s="69"/>
      <c r="MI72" s="69"/>
      <c r="MJ72" s="69"/>
      <c r="MK72" s="69"/>
      <c r="ML72" s="69"/>
      <c r="MM72" s="69"/>
      <c r="MN72" s="69"/>
      <c r="MO72" s="69"/>
      <c r="MP72" s="69"/>
      <c r="MQ72" s="69"/>
      <c r="MR72" s="69"/>
      <c r="MS72" s="69"/>
      <c r="MT72" s="69"/>
      <c r="MU72" s="69"/>
      <c r="MV72" s="69"/>
      <c r="MW72" s="69"/>
      <c r="MX72" s="69"/>
      <c r="MY72" s="69"/>
      <c r="MZ72" s="69"/>
      <c r="NA72" s="69"/>
      <c r="NB72" s="69"/>
      <c r="NC72" s="69"/>
      <c r="ND72" s="69"/>
      <c r="NE72" s="69"/>
      <c r="NF72" s="69"/>
      <c r="NG72" s="69"/>
      <c r="NH72" s="69"/>
      <c r="NI72" s="69"/>
      <c r="NJ72" s="69"/>
      <c r="NK72" s="69"/>
      <c r="NL72" s="69"/>
      <c r="NM72" s="69"/>
      <c r="NN72" s="69"/>
      <c r="NO72" s="69"/>
      <c r="NP72" s="69"/>
      <c r="NQ72" s="69"/>
      <c r="NR72" s="69"/>
      <c r="NS72" s="69"/>
      <c r="NT72" s="69"/>
      <c r="NU72" s="69"/>
      <c r="NV72" s="69"/>
      <c r="NW72" s="69"/>
      <c r="NX72" s="69"/>
      <c r="NY72" s="69"/>
      <c r="NZ72" s="69"/>
      <c r="OA72" s="69"/>
      <c r="OB72" s="69"/>
      <c r="OC72" s="69"/>
      <c r="OD72" s="69"/>
      <c r="OE72" s="69"/>
      <c r="OF72" s="69"/>
      <c r="OG72" s="69"/>
      <c r="OH72" s="69"/>
      <c r="OI72" s="69"/>
      <c r="OJ72" s="69"/>
      <c r="OK72" s="69"/>
      <c r="OL72" s="69"/>
      <c r="OM72" s="69"/>
      <c r="ON72" s="69"/>
      <c r="OO72" s="69"/>
      <c r="OP72" s="69"/>
      <c r="OQ72" s="69"/>
      <c r="OR72" s="69"/>
      <c r="OS72" s="69"/>
      <c r="OT72" s="69"/>
      <c r="OU72" s="69"/>
      <c r="OV72" s="69"/>
      <c r="OW72" s="69"/>
      <c r="OX72" s="69"/>
      <c r="OY72" s="69"/>
      <c r="OZ72" s="69"/>
      <c r="PA72" s="69"/>
      <c r="PB72" s="69"/>
      <c r="PC72" s="69"/>
      <c r="PD72" s="69"/>
      <c r="PE72" s="69"/>
      <c r="PF72" s="69"/>
      <c r="PG72" s="69"/>
      <c r="PH72" s="69"/>
      <c r="PI72" s="69"/>
      <c r="PJ72" s="69"/>
      <c r="PK72" s="69"/>
      <c r="PL72" s="69"/>
      <c r="PM72" s="69"/>
      <c r="PN72" s="69"/>
      <c r="PO72" s="69"/>
      <c r="PP72" s="69"/>
      <c r="PQ72" s="69"/>
      <c r="PR72" s="69"/>
      <c r="PS72" s="69"/>
      <c r="PT72" s="69"/>
      <c r="PU72" s="69"/>
      <c r="PV72" s="69"/>
      <c r="PW72" s="69"/>
      <c r="PX72" s="69"/>
      <c r="PY72" s="69"/>
      <c r="PZ72" s="69"/>
      <c r="QA72" s="69"/>
      <c r="QB72" s="69"/>
      <c r="QC72" s="69"/>
      <c r="QD72" s="69"/>
      <c r="QE72" s="69"/>
      <c r="QF72" s="69"/>
      <c r="QG72" s="69"/>
      <c r="QH72" s="69"/>
      <c r="QI72" s="69"/>
      <c r="QJ72" s="69"/>
      <c r="QK72" s="69"/>
      <c r="QL72" s="69"/>
      <c r="QM72" s="69"/>
      <c r="QN72" s="69"/>
      <c r="QO72" s="69"/>
      <c r="QP72" s="69"/>
      <c r="QQ72" s="69"/>
      <c r="QR72" s="69"/>
      <c r="QS72" s="69"/>
      <c r="QT72" s="69"/>
      <c r="QU72" s="69"/>
      <c r="QV72" s="69"/>
      <c r="QW72" s="69"/>
      <c r="QX72" s="69"/>
      <c r="QY72" s="69"/>
      <c r="QZ72" s="69"/>
      <c r="RA72" s="69"/>
      <c r="RB72" s="69"/>
      <c r="RC72" s="69"/>
      <c r="RD72" s="69"/>
      <c r="RE72" s="69"/>
      <c r="RF72" s="69"/>
      <c r="RG72" s="69"/>
      <c r="RH72" s="69"/>
      <c r="RI72" s="69"/>
      <c r="RJ72" s="69"/>
      <c r="RK72" s="69"/>
      <c r="RL72" s="69"/>
      <c r="RM72" s="69"/>
      <c r="RN72" s="69"/>
      <c r="RO72" s="69"/>
      <c r="RP72" s="69"/>
      <c r="RQ72" s="69"/>
      <c r="RR72" s="69"/>
      <c r="RS72" s="69"/>
      <c r="RT72" s="69"/>
      <c r="RU72" s="69"/>
      <c r="RV72" s="69"/>
      <c r="RW72" s="69"/>
      <c r="RX72" s="69"/>
      <c r="RY72" s="69"/>
      <c r="RZ72" s="69"/>
      <c r="SA72" s="69"/>
      <c r="SB72" s="69"/>
      <c r="SC72" s="69"/>
      <c r="SD72" s="69"/>
      <c r="SE72" s="69"/>
      <c r="SF72" s="69"/>
      <c r="SG72" s="69"/>
      <c r="SH72" s="69"/>
      <c r="SI72" s="69"/>
      <c r="SJ72" s="69"/>
      <c r="SK72" s="69"/>
      <c r="SL72" s="69"/>
      <c r="SM72" s="69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69"/>
      <c r="TB72" s="69"/>
      <c r="TC72" s="69"/>
      <c r="TD72" s="69"/>
      <c r="TE72" s="69"/>
      <c r="TF72" s="69"/>
      <c r="TG72" s="69"/>
      <c r="TH72" s="69"/>
      <c r="TI72" s="69"/>
      <c r="TJ72" s="69"/>
      <c r="TK72" s="69"/>
      <c r="TL72" s="69"/>
      <c r="TM72" s="69"/>
      <c r="TN72" s="69"/>
      <c r="TO72" s="69"/>
      <c r="TP72" s="69"/>
      <c r="TQ72" s="69"/>
      <c r="TR72" s="69"/>
      <c r="TS72" s="69"/>
      <c r="TT72" s="69"/>
      <c r="TU72" s="69"/>
      <c r="TV72" s="69"/>
      <c r="TW72" s="69"/>
      <c r="TX72" s="69"/>
      <c r="TY72" s="69"/>
      <c r="TZ72" s="69"/>
      <c r="UA72" s="69"/>
      <c r="UB72" s="69"/>
      <c r="UC72" s="69"/>
      <c r="UD72" s="69"/>
      <c r="UE72" s="69"/>
      <c r="UF72" s="69"/>
      <c r="UG72" s="69"/>
      <c r="UH72" s="69"/>
      <c r="UI72" s="69"/>
      <c r="UJ72" s="69"/>
      <c r="UK72" s="69"/>
      <c r="UL72" s="69"/>
      <c r="UM72" s="69"/>
      <c r="UN72" s="69"/>
      <c r="UO72" s="69"/>
      <c r="UP72" s="69"/>
      <c r="UQ72" s="69"/>
      <c r="UR72" s="69"/>
      <c r="US72" s="69"/>
      <c r="UT72" s="69"/>
      <c r="UU72" s="69"/>
      <c r="UV72" s="69"/>
      <c r="UW72" s="69"/>
      <c r="UX72" s="69"/>
      <c r="UY72" s="69"/>
      <c r="UZ72" s="69"/>
      <c r="VA72" s="69"/>
      <c r="VB72" s="69"/>
      <c r="VC72" s="69"/>
      <c r="VD72" s="69"/>
      <c r="VE72" s="69"/>
      <c r="VF72" s="69"/>
      <c r="VG72" s="69"/>
      <c r="VH72" s="69"/>
      <c r="VI72" s="69"/>
      <c r="VJ72" s="69"/>
      <c r="VK72" s="69"/>
      <c r="VL72" s="69"/>
      <c r="VM72" s="69"/>
      <c r="VN72" s="69"/>
      <c r="VO72" s="69"/>
      <c r="VP72" s="69"/>
      <c r="VQ72" s="69"/>
      <c r="VR72" s="69"/>
      <c r="VS72" s="69"/>
      <c r="VT72" s="69"/>
      <c r="VU72" s="69"/>
      <c r="VV72" s="69"/>
      <c r="VW72" s="69"/>
      <c r="VX72" s="69"/>
      <c r="VY72" s="69"/>
      <c r="VZ72" s="69"/>
      <c r="WA72" s="69"/>
      <c r="WB72" s="69"/>
      <c r="WC72" s="69"/>
      <c r="WD72" s="69"/>
      <c r="WE72" s="69"/>
      <c r="WF72" s="69"/>
      <c r="WG72" s="69"/>
      <c r="WH72" s="69"/>
      <c r="WI72" s="69"/>
      <c r="WJ72" s="69"/>
      <c r="WK72" s="69"/>
      <c r="WL72" s="69"/>
      <c r="WM72" s="69"/>
      <c r="WN72" s="69"/>
      <c r="WO72" s="69"/>
      <c r="WP72" s="69"/>
      <c r="WQ72" s="69"/>
      <c r="WR72" s="69"/>
      <c r="WS72" s="69"/>
      <c r="WT72" s="69"/>
      <c r="WU72" s="69"/>
      <c r="WV72" s="69"/>
      <c r="WW72" s="69"/>
      <c r="WX72" s="69"/>
      <c r="WY72" s="69"/>
      <c r="WZ72" s="69"/>
      <c r="XA72" s="69"/>
      <c r="XB72" s="69"/>
      <c r="XC72" s="69"/>
      <c r="XD72" s="69"/>
      <c r="XE72" s="69"/>
      <c r="XF72" s="69"/>
      <c r="XG72" s="69"/>
      <c r="XH72" s="69"/>
      <c r="XI72" s="69"/>
      <c r="XJ72" s="69"/>
      <c r="XK72" s="69"/>
      <c r="XL72" s="69"/>
      <c r="XM72" s="69"/>
      <c r="XN72" s="69"/>
      <c r="XO72" s="69"/>
      <c r="XP72" s="69"/>
      <c r="XQ72" s="69"/>
      <c r="XR72" s="69"/>
      <c r="XS72" s="69"/>
      <c r="XT72" s="69"/>
      <c r="XU72" s="69"/>
      <c r="XV72" s="69"/>
      <c r="XW72" s="69"/>
      <c r="XX72" s="69"/>
      <c r="XY72" s="69"/>
      <c r="XZ72" s="69"/>
      <c r="YA72" s="69"/>
      <c r="YB72" s="69"/>
      <c r="YC72" s="69"/>
      <c r="YD72" s="69"/>
      <c r="YE72" s="69"/>
      <c r="YF72" s="69"/>
      <c r="YG72" s="69"/>
      <c r="YH72" s="69"/>
      <c r="YI72" s="69"/>
      <c r="YJ72" s="69"/>
      <c r="YK72" s="69"/>
      <c r="YL72" s="69"/>
      <c r="YM72" s="69"/>
      <c r="YN72" s="69"/>
      <c r="YO72" s="69"/>
      <c r="YP72" s="69"/>
      <c r="YQ72" s="69"/>
      <c r="YR72" s="69"/>
      <c r="YS72" s="69"/>
      <c r="YT72" s="69"/>
      <c r="YU72" s="69"/>
      <c r="YV72" s="69"/>
      <c r="YW72" s="69"/>
      <c r="YX72" s="69"/>
      <c r="YY72" s="69"/>
      <c r="YZ72" s="69"/>
      <c r="ZA72" s="69"/>
      <c r="ZB72" s="69"/>
      <c r="ZC72" s="69"/>
      <c r="ZD72" s="69"/>
      <c r="ZE72" s="69"/>
      <c r="ZF72" s="69"/>
      <c r="ZG72" s="69"/>
      <c r="ZH72" s="69"/>
      <c r="ZI72" s="69"/>
      <c r="ZJ72" s="69"/>
      <c r="ZK72" s="69"/>
      <c r="ZL72" s="69"/>
      <c r="ZM72" s="69"/>
      <c r="ZN72" s="69"/>
      <c r="ZO72" s="69"/>
      <c r="ZP72" s="69"/>
      <c r="ZQ72" s="69"/>
      <c r="ZR72" s="69"/>
      <c r="ZS72" s="69"/>
      <c r="ZT72" s="69"/>
      <c r="ZU72" s="69"/>
      <c r="ZV72" s="69"/>
      <c r="ZW72" s="69"/>
      <c r="ZX72" s="69"/>
      <c r="ZY72" s="69"/>
      <c r="ZZ72" s="69"/>
      <c r="AAA72" s="69"/>
      <c r="AAB72" s="69"/>
      <c r="AAC72" s="69"/>
      <c r="AAD72" s="69"/>
      <c r="AAE72" s="69"/>
      <c r="AAF72" s="69"/>
      <c r="AAG72" s="69"/>
      <c r="AAH72" s="69"/>
      <c r="AAI72" s="69"/>
      <c r="AAJ72" s="69"/>
      <c r="AAK72" s="69"/>
      <c r="AAL72" s="69"/>
      <c r="AAM72" s="69"/>
      <c r="AAN72" s="69"/>
      <c r="AAO72" s="69"/>
      <c r="AAP72" s="69"/>
      <c r="AAQ72" s="69"/>
      <c r="AAR72" s="69"/>
      <c r="AAS72" s="69"/>
      <c r="AAT72" s="69"/>
      <c r="AAU72" s="69"/>
      <c r="AAV72" s="69"/>
      <c r="AAW72" s="69"/>
      <c r="AAX72" s="69"/>
      <c r="AAY72" s="69"/>
      <c r="AAZ72" s="69"/>
      <c r="ABA72" s="69"/>
      <c r="ABB72" s="69"/>
      <c r="ABC72" s="69"/>
      <c r="ABD72" s="69"/>
      <c r="ABE72" s="69"/>
      <c r="ABF72" s="69"/>
      <c r="ABG72" s="69"/>
      <c r="ABH72" s="69"/>
      <c r="ABI72" s="69"/>
      <c r="ABJ72" s="69"/>
      <c r="ABK72" s="69"/>
      <c r="ABL72" s="69"/>
      <c r="ABM72" s="69"/>
      <c r="ABN72" s="69"/>
      <c r="ABO72" s="69"/>
    </row>
    <row r="73" spans="1:743" s="60" customFormat="1" ht="33" customHeight="1" x14ac:dyDescent="0.25">
      <c r="A73" s="129">
        <v>21</v>
      </c>
      <c r="B73" s="117" t="s">
        <v>21</v>
      </c>
      <c r="C73" s="79">
        <v>2013</v>
      </c>
      <c r="D73" s="32"/>
      <c r="E73" s="28"/>
      <c r="F73" s="104"/>
      <c r="G73" s="104"/>
      <c r="H73" s="85">
        <v>34138</v>
      </c>
      <c r="I73" s="85">
        <v>36</v>
      </c>
      <c r="J73" s="85">
        <v>42</v>
      </c>
      <c r="K73" s="85">
        <v>81</v>
      </c>
      <c r="L73" s="85">
        <v>37</v>
      </c>
      <c r="M73" s="85">
        <v>65</v>
      </c>
      <c r="N73" s="85">
        <v>40</v>
      </c>
      <c r="O73" s="85">
        <v>1560</v>
      </c>
      <c r="P73" s="85">
        <v>47</v>
      </c>
      <c r="Q73" s="85">
        <v>8</v>
      </c>
      <c r="R73" s="85">
        <v>77</v>
      </c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  <c r="JT73" s="59"/>
      <c r="JU73" s="59"/>
      <c r="JV73" s="59"/>
      <c r="JW73" s="59"/>
      <c r="JX73" s="59"/>
      <c r="JY73" s="59"/>
      <c r="JZ73" s="59"/>
      <c r="KA73" s="59"/>
      <c r="KB73" s="59"/>
      <c r="KC73" s="59"/>
      <c r="KD73" s="59"/>
      <c r="KE73" s="59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L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D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  <c r="RV73" s="59"/>
      <c r="RW73" s="59"/>
      <c r="RX73" s="59"/>
      <c r="RY73" s="59"/>
      <c r="RZ73" s="59"/>
      <c r="SA73" s="59"/>
      <c r="SB73" s="59"/>
      <c r="SC73" s="59"/>
      <c r="SD73" s="59"/>
      <c r="SE73" s="59"/>
      <c r="SF73" s="59"/>
      <c r="SG73" s="59"/>
      <c r="SH73" s="59"/>
      <c r="SI73" s="59"/>
      <c r="SJ73" s="59"/>
      <c r="SK73" s="59"/>
      <c r="SL73" s="59"/>
      <c r="SM73" s="59"/>
      <c r="SN73" s="59"/>
      <c r="SO73" s="59"/>
      <c r="SP73" s="59"/>
      <c r="SQ73" s="59"/>
      <c r="SR73" s="59"/>
      <c r="SS73" s="59"/>
      <c r="ST73" s="59"/>
      <c r="SU73" s="59"/>
      <c r="SV73" s="59"/>
      <c r="SW73" s="59"/>
      <c r="SX73" s="59"/>
      <c r="SY73" s="59"/>
      <c r="SZ73" s="59"/>
      <c r="TA73" s="59"/>
      <c r="TB73" s="59"/>
      <c r="TC73" s="59"/>
      <c r="TD73" s="59"/>
      <c r="TE73" s="59"/>
      <c r="TF73" s="59"/>
      <c r="TG73" s="59"/>
      <c r="TH73" s="59"/>
      <c r="TI73" s="59"/>
      <c r="TJ73" s="59"/>
      <c r="TK73" s="59"/>
      <c r="TL73" s="59"/>
      <c r="TM73" s="59"/>
      <c r="TN73" s="59"/>
      <c r="TO73" s="59"/>
      <c r="TP73" s="59"/>
      <c r="TQ73" s="59"/>
      <c r="TR73" s="59"/>
      <c r="TS73" s="59"/>
      <c r="TT73" s="59"/>
      <c r="TU73" s="59"/>
      <c r="TV73" s="59"/>
      <c r="TW73" s="59"/>
      <c r="TX73" s="59"/>
      <c r="TY73" s="59"/>
      <c r="TZ73" s="59"/>
      <c r="UA73" s="59"/>
      <c r="UB73" s="59"/>
      <c r="UC73" s="59"/>
      <c r="UD73" s="59"/>
      <c r="UE73" s="59"/>
      <c r="UF73" s="59"/>
      <c r="UG73" s="59"/>
      <c r="UH73" s="59"/>
      <c r="UI73" s="59"/>
      <c r="UJ73" s="59"/>
      <c r="UK73" s="59"/>
      <c r="UL73" s="59"/>
      <c r="UM73" s="59"/>
      <c r="UN73" s="59"/>
      <c r="UO73" s="59"/>
      <c r="UP73" s="59"/>
      <c r="UQ73" s="59"/>
      <c r="UR73" s="59"/>
      <c r="US73" s="59"/>
      <c r="UT73" s="59"/>
      <c r="UU73" s="59"/>
      <c r="UV73" s="59"/>
      <c r="UW73" s="59"/>
      <c r="UX73" s="59"/>
      <c r="UY73" s="59"/>
      <c r="UZ73" s="59"/>
      <c r="VA73" s="59"/>
      <c r="VB73" s="59"/>
      <c r="VC73" s="59"/>
      <c r="VD73" s="59"/>
      <c r="VE73" s="59"/>
      <c r="VF73" s="59"/>
      <c r="VG73" s="59"/>
      <c r="VH73" s="59"/>
      <c r="VI73" s="59"/>
      <c r="VJ73" s="59"/>
      <c r="VK73" s="59"/>
      <c r="VL73" s="59"/>
      <c r="VM73" s="59"/>
      <c r="VN73" s="59"/>
      <c r="VO73" s="59"/>
      <c r="VP73" s="59"/>
      <c r="VQ73" s="59"/>
      <c r="VR73" s="59"/>
      <c r="VS73" s="59"/>
      <c r="VT73" s="59"/>
      <c r="VU73" s="59"/>
      <c r="VV73" s="59"/>
      <c r="VW73" s="59"/>
      <c r="VX73" s="59"/>
      <c r="VY73" s="59"/>
      <c r="VZ73" s="59"/>
      <c r="WA73" s="59"/>
      <c r="WB73" s="59"/>
      <c r="WC73" s="59"/>
      <c r="WD73" s="59"/>
      <c r="WE73" s="59"/>
      <c r="WF73" s="59"/>
      <c r="WG73" s="59"/>
      <c r="WH73" s="59"/>
      <c r="WI73" s="59"/>
      <c r="WJ73" s="59"/>
      <c r="WK73" s="59"/>
      <c r="WL73" s="59"/>
      <c r="WM73" s="59"/>
      <c r="WN73" s="59"/>
      <c r="WO73" s="59"/>
      <c r="WP73" s="59"/>
      <c r="WQ73" s="59"/>
      <c r="WR73" s="59"/>
      <c r="WS73" s="59"/>
      <c r="WT73" s="59"/>
      <c r="WU73" s="59"/>
      <c r="WV73" s="59"/>
      <c r="WW73" s="59"/>
      <c r="WX73" s="59"/>
      <c r="WY73" s="59"/>
      <c r="WZ73" s="59"/>
      <c r="XA73" s="59"/>
      <c r="XB73" s="59"/>
      <c r="XC73" s="59"/>
      <c r="XD73" s="59"/>
      <c r="XE73" s="59"/>
      <c r="XF73" s="59"/>
      <c r="XG73" s="59"/>
      <c r="XH73" s="59"/>
      <c r="XI73" s="59"/>
      <c r="XJ73" s="59"/>
      <c r="XK73" s="59"/>
      <c r="XL73" s="59"/>
      <c r="XM73" s="59"/>
      <c r="XN73" s="59"/>
      <c r="XO73" s="59"/>
      <c r="XP73" s="59"/>
      <c r="XQ73" s="59"/>
      <c r="XR73" s="59"/>
      <c r="XS73" s="59"/>
      <c r="XT73" s="59"/>
      <c r="XU73" s="59"/>
      <c r="XV73" s="59"/>
      <c r="XW73" s="59"/>
      <c r="XX73" s="59"/>
      <c r="XY73" s="59"/>
      <c r="XZ73" s="59"/>
      <c r="YA73" s="59"/>
      <c r="YB73" s="59"/>
      <c r="YC73" s="59"/>
      <c r="YD73" s="59"/>
      <c r="YE73" s="59"/>
      <c r="YF73" s="59"/>
      <c r="YG73" s="59"/>
      <c r="YH73" s="59"/>
      <c r="YI73" s="59"/>
      <c r="YJ73" s="59"/>
      <c r="YK73" s="59"/>
      <c r="YL73" s="59"/>
      <c r="YM73" s="59"/>
      <c r="YN73" s="59"/>
      <c r="YO73" s="59"/>
      <c r="YP73" s="59"/>
      <c r="YQ73" s="59"/>
      <c r="YR73" s="59"/>
      <c r="YS73" s="59"/>
      <c r="YT73" s="59"/>
      <c r="YU73" s="59"/>
      <c r="YV73" s="59"/>
      <c r="YW73" s="59"/>
      <c r="YX73" s="59"/>
      <c r="YY73" s="59"/>
      <c r="YZ73" s="59"/>
      <c r="ZA73" s="59"/>
      <c r="ZB73" s="59"/>
      <c r="ZC73" s="59"/>
      <c r="ZD73" s="59"/>
      <c r="ZE73" s="59"/>
      <c r="ZF73" s="59"/>
      <c r="ZG73" s="59"/>
      <c r="ZH73" s="59"/>
      <c r="ZI73" s="59"/>
      <c r="ZJ73" s="59"/>
      <c r="ZK73" s="59"/>
      <c r="ZL73" s="59"/>
      <c r="ZM73" s="59"/>
      <c r="ZN73" s="59"/>
      <c r="ZO73" s="59"/>
      <c r="ZP73" s="59"/>
      <c r="ZQ73" s="59"/>
      <c r="ZR73" s="59"/>
      <c r="ZS73" s="59"/>
      <c r="ZT73" s="59"/>
      <c r="ZU73" s="59"/>
      <c r="ZV73" s="59"/>
      <c r="ZW73" s="59"/>
      <c r="ZX73" s="59"/>
      <c r="ZY73" s="59"/>
      <c r="ZZ73" s="59"/>
      <c r="AAA73" s="59"/>
      <c r="AAB73" s="59"/>
      <c r="AAC73" s="59"/>
      <c r="AAD73" s="59"/>
      <c r="AAE73" s="59"/>
      <c r="AAF73" s="59"/>
      <c r="AAG73" s="59"/>
      <c r="AAH73" s="59"/>
      <c r="AAI73" s="59"/>
      <c r="AAJ73" s="59"/>
      <c r="AAK73" s="59"/>
      <c r="AAL73" s="59"/>
      <c r="AAM73" s="59"/>
      <c r="AAN73" s="59"/>
      <c r="AAO73" s="59"/>
      <c r="AAP73" s="59"/>
      <c r="AAQ73" s="59"/>
      <c r="AAR73" s="59"/>
      <c r="AAS73" s="59"/>
      <c r="AAT73" s="59"/>
      <c r="AAU73" s="59"/>
      <c r="AAV73" s="59"/>
      <c r="AAW73" s="59"/>
      <c r="AAX73" s="59"/>
      <c r="AAY73" s="59"/>
      <c r="AAZ73" s="59"/>
      <c r="ABA73" s="59"/>
      <c r="ABB73" s="59"/>
      <c r="ABC73" s="59"/>
      <c r="ABD73" s="59"/>
      <c r="ABE73" s="59"/>
      <c r="ABF73" s="59"/>
      <c r="ABG73" s="59"/>
      <c r="ABH73" s="59"/>
      <c r="ABI73" s="59"/>
      <c r="ABJ73" s="59"/>
      <c r="ABK73" s="59"/>
      <c r="ABL73" s="59"/>
      <c r="ABM73" s="59"/>
      <c r="ABN73" s="59"/>
      <c r="ABO73" s="59"/>
    </row>
    <row r="74" spans="1:743" s="60" customFormat="1" ht="33" customHeight="1" x14ac:dyDescent="0.25">
      <c r="A74" s="127"/>
      <c r="B74" s="120"/>
      <c r="C74" s="81">
        <v>2014</v>
      </c>
      <c r="D74" s="31"/>
      <c r="E74" s="6"/>
      <c r="F74" s="99"/>
      <c r="G74" s="99"/>
      <c r="H74" s="82">
        <v>34138</v>
      </c>
      <c r="I74" s="82">
        <v>25</v>
      </c>
      <c r="J74" s="82">
        <v>42</v>
      </c>
      <c r="K74" s="82">
        <v>82</v>
      </c>
      <c r="L74" s="82">
        <v>47</v>
      </c>
      <c r="M74" s="82">
        <v>84</v>
      </c>
      <c r="N74" s="82">
        <v>28</v>
      </c>
      <c r="O74" s="82">
        <v>1592</v>
      </c>
      <c r="P74" s="82">
        <v>37</v>
      </c>
      <c r="Q74" s="82">
        <v>1</v>
      </c>
      <c r="R74" s="82">
        <v>73</v>
      </c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59"/>
      <c r="JM74" s="59"/>
      <c r="JN74" s="59"/>
      <c r="JO74" s="59"/>
      <c r="JP74" s="59"/>
      <c r="JQ74" s="59"/>
      <c r="JR74" s="59"/>
      <c r="JS74" s="59"/>
      <c r="JT74" s="59"/>
      <c r="JU74" s="59"/>
      <c r="JV74" s="59"/>
      <c r="JW74" s="59"/>
      <c r="JX74" s="59"/>
      <c r="JY74" s="59"/>
      <c r="JZ74" s="59"/>
      <c r="KA74" s="59"/>
      <c r="KB74" s="59"/>
      <c r="KC74" s="59"/>
      <c r="KD74" s="59"/>
      <c r="KE74" s="59"/>
      <c r="KF74" s="59"/>
      <c r="KG74" s="59"/>
      <c r="KH74" s="59"/>
      <c r="KI74" s="59"/>
      <c r="KJ74" s="59"/>
      <c r="KK74" s="59"/>
      <c r="KL74" s="59"/>
      <c r="KM74" s="59"/>
      <c r="KN74" s="59"/>
      <c r="KO74" s="59"/>
      <c r="KP74" s="59"/>
      <c r="KQ74" s="59"/>
      <c r="KR74" s="59"/>
      <c r="KS74" s="59"/>
      <c r="KT74" s="59"/>
      <c r="KU74" s="59"/>
      <c r="KV74" s="59"/>
      <c r="KW74" s="59"/>
      <c r="KX74" s="59"/>
      <c r="KY74" s="59"/>
      <c r="KZ74" s="59"/>
      <c r="LA74" s="59"/>
      <c r="LB74" s="59"/>
      <c r="LC74" s="59"/>
      <c r="LD74" s="59"/>
      <c r="LE74" s="59"/>
      <c r="LF74" s="59"/>
      <c r="LG74" s="59"/>
      <c r="LH74" s="59"/>
      <c r="LI74" s="59"/>
      <c r="LJ74" s="59"/>
      <c r="LK74" s="59"/>
      <c r="LL74" s="59"/>
      <c r="LM74" s="59"/>
      <c r="LN74" s="59"/>
      <c r="LO74" s="59"/>
      <c r="LP74" s="59"/>
      <c r="LQ74" s="59"/>
      <c r="LR74" s="59"/>
      <c r="LS74" s="59"/>
      <c r="LT74" s="59"/>
      <c r="LU74" s="59"/>
      <c r="LV74" s="59"/>
      <c r="LW74" s="59"/>
      <c r="LX74" s="59"/>
      <c r="LY74" s="59"/>
      <c r="LZ74" s="59"/>
      <c r="MA74" s="59"/>
      <c r="MB74" s="59"/>
      <c r="MC74" s="59"/>
      <c r="MD74" s="59"/>
      <c r="ME74" s="59"/>
      <c r="MF74" s="59"/>
      <c r="MG74" s="59"/>
      <c r="MH74" s="59"/>
      <c r="MI74" s="59"/>
      <c r="MJ74" s="59"/>
      <c r="MK74" s="59"/>
      <c r="ML74" s="59"/>
      <c r="MM74" s="59"/>
      <c r="MN74" s="59"/>
      <c r="MO74" s="59"/>
      <c r="MP74" s="59"/>
      <c r="MQ74" s="59"/>
      <c r="MR74" s="59"/>
      <c r="MS74" s="59"/>
      <c r="MT74" s="59"/>
      <c r="MU74" s="59"/>
      <c r="MV74" s="59"/>
      <c r="MW74" s="59"/>
      <c r="MX74" s="59"/>
      <c r="MY74" s="59"/>
      <c r="MZ74" s="59"/>
      <c r="NA74" s="59"/>
      <c r="NB74" s="59"/>
      <c r="NC74" s="59"/>
      <c r="ND74" s="59"/>
      <c r="NE74" s="59"/>
      <c r="NF74" s="59"/>
      <c r="NG74" s="59"/>
      <c r="NH74" s="59"/>
      <c r="NI74" s="59"/>
      <c r="NJ74" s="59"/>
      <c r="NK74" s="59"/>
      <c r="NL74" s="59"/>
      <c r="NM74" s="59"/>
      <c r="NN74" s="59"/>
      <c r="NO74" s="59"/>
      <c r="NP74" s="59"/>
      <c r="NQ74" s="59"/>
      <c r="NR74" s="59"/>
      <c r="NS74" s="59"/>
      <c r="NT74" s="59"/>
      <c r="NU74" s="59"/>
      <c r="NV74" s="59"/>
      <c r="NW74" s="59"/>
      <c r="NX74" s="59"/>
      <c r="NY74" s="59"/>
      <c r="NZ74" s="59"/>
      <c r="OA74" s="59"/>
      <c r="OB74" s="59"/>
      <c r="OC74" s="59"/>
      <c r="OD74" s="59"/>
      <c r="OE74" s="59"/>
      <c r="OF74" s="59"/>
      <c r="OG74" s="59"/>
      <c r="OH74" s="59"/>
      <c r="OI74" s="59"/>
      <c r="OJ74" s="59"/>
      <c r="OK74" s="59"/>
      <c r="OL74" s="59"/>
      <c r="OM74" s="59"/>
      <c r="ON74" s="59"/>
      <c r="OO74" s="59"/>
      <c r="OP74" s="59"/>
      <c r="OQ74" s="59"/>
      <c r="OR74" s="59"/>
      <c r="OS74" s="59"/>
      <c r="OT74" s="59"/>
      <c r="OU74" s="59"/>
      <c r="OV74" s="59"/>
      <c r="OW74" s="59"/>
      <c r="OX74" s="59"/>
      <c r="OY74" s="59"/>
      <c r="OZ74" s="59"/>
      <c r="PA74" s="59"/>
      <c r="PB74" s="59"/>
      <c r="PC74" s="59"/>
      <c r="PD74" s="59"/>
      <c r="PE74" s="59"/>
      <c r="PF74" s="59"/>
      <c r="PG74" s="59"/>
      <c r="PH74" s="59"/>
      <c r="PI74" s="59"/>
      <c r="PJ74" s="59"/>
      <c r="PK74" s="59"/>
      <c r="PL74" s="59"/>
      <c r="PM74" s="59"/>
      <c r="PN74" s="59"/>
      <c r="PO74" s="59"/>
      <c r="PP74" s="59"/>
      <c r="PQ74" s="59"/>
      <c r="PR74" s="59"/>
      <c r="PS74" s="59"/>
      <c r="PT74" s="59"/>
      <c r="PU74" s="59"/>
      <c r="PV74" s="59"/>
      <c r="PW74" s="59"/>
      <c r="PX74" s="59"/>
      <c r="PY74" s="59"/>
      <c r="PZ74" s="59"/>
      <c r="QA74" s="59"/>
      <c r="QB74" s="59"/>
      <c r="QC74" s="59"/>
      <c r="QD74" s="59"/>
      <c r="QE74" s="59"/>
      <c r="QF74" s="59"/>
      <c r="QG74" s="59"/>
      <c r="QH74" s="59"/>
      <c r="QI74" s="59"/>
      <c r="QJ74" s="59"/>
      <c r="QK74" s="59"/>
      <c r="QL74" s="59"/>
      <c r="QM74" s="59"/>
      <c r="QN74" s="59"/>
      <c r="QO74" s="59"/>
      <c r="QP74" s="59"/>
      <c r="QQ74" s="59"/>
      <c r="QR74" s="59"/>
      <c r="QS74" s="59"/>
      <c r="QT74" s="59"/>
      <c r="QU74" s="59"/>
      <c r="QV74" s="59"/>
      <c r="QW74" s="59"/>
      <c r="QX74" s="59"/>
      <c r="QY74" s="59"/>
      <c r="QZ74" s="59"/>
      <c r="RA74" s="59"/>
      <c r="RB74" s="59"/>
      <c r="RC74" s="59"/>
      <c r="RD74" s="59"/>
      <c r="RE74" s="59"/>
      <c r="RF74" s="59"/>
      <c r="RG74" s="59"/>
      <c r="RH74" s="59"/>
      <c r="RI74" s="59"/>
      <c r="RJ74" s="59"/>
      <c r="RK74" s="59"/>
      <c r="RL74" s="59"/>
      <c r="RM74" s="59"/>
      <c r="RN74" s="59"/>
      <c r="RO74" s="59"/>
      <c r="RP74" s="59"/>
      <c r="RQ74" s="59"/>
      <c r="RR74" s="59"/>
      <c r="RS74" s="59"/>
      <c r="RT74" s="59"/>
      <c r="RU74" s="59"/>
      <c r="RV74" s="59"/>
      <c r="RW74" s="59"/>
      <c r="RX74" s="59"/>
      <c r="RY74" s="59"/>
      <c r="RZ74" s="59"/>
      <c r="SA74" s="59"/>
      <c r="SB74" s="59"/>
      <c r="SC74" s="59"/>
      <c r="SD74" s="59"/>
      <c r="SE74" s="59"/>
      <c r="SF74" s="59"/>
      <c r="SG74" s="59"/>
      <c r="SH74" s="59"/>
      <c r="SI74" s="59"/>
      <c r="SJ74" s="59"/>
      <c r="SK74" s="59"/>
      <c r="SL74" s="59"/>
      <c r="SM74" s="59"/>
      <c r="SN74" s="59"/>
      <c r="SO74" s="59"/>
      <c r="SP74" s="59"/>
      <c r="SQ74" s="59"/>
      <c r="SR74" s="59"/>
      <c r="SS74" s="59"/>
      <c r="ST74" s="59"/>
      <c r="SU74" s="59"/>
      <c r="SV74" s="59"/>
      <c r="SW74" s="59"/>
      <c r="SX74" s="59"/>
      <c r="SY74" s="59"/>
      <c r="SZ74" s="59"/>
      <c r="TA74" s="59"/>
      <c r="TB74" s="59"/>
      <c r="TC74" s="59"/>
      <c r="TD74" s="59"/>
      <c r="TE74" s="59"/>
      <c r="TF74" s="59"/>
      <c r="TG74" s="59"/>
      <c r="TH74" s="59"/>
      <c r="TI74" s="59"/>
      <c r="TJ74" s="59"/>
      <c r="TK74" s="59"/>
      <c r="TL74" s="59"/>
      <c r="TM74" s="59"/>
      <c r="TN74" s="59"/>
      <c r="TO74" s="59"/>
      <c r="TP74" s="59"/>
      <c r="TQ74" s="59"/>
      <c r="TR74" s="59"/>
      <c r="TS74" s="59"/>
      <c r="TT74" s="59"/>
      <c r="TU74" s="59"/>
      <c r="TV74" s="59"/>
      <c r="TW74" s="59"/>
      <c r="TX74" s="59"/>
      <c r="TY74" s="59"/>
      <c r="TZ74" s="59"/>
      <c r="UA74" s="59"/>
      <c r="UB74" s="59"/>
      <c r="UC74" s="59"/>
      <c r="UD74" s="59"/>
      <c r="UE74" s="59"/>
      <c r="UF74" s="59"/>
      <c r="UG74" s="59"/>
      <c r="UH74" s="59"/>
      <c r="UI74" s="59"/>
      <c r="UJ74" s="59"/>
      <c r="UK74" s="59"/>
      <c r="UL74" s="59"/>
      <c r="UM74" s="59"/>
      <c r="UN74" s="59"/>
      <c r="UO74" s="59"/>
      <c r="UP74" s="59"/>
      <c r="UQ74" s="59"/>
      <c r="UR74" s="59"/>
      <c r="US74" s="59"/>
      <c r="UT74" s="59"/>
      <c r="UU74" s="59"/>
      <c r="UV74" s="59"/>
      <c r="UW74" s="59"/>
      <c r="UX74" s="59"/>
      <c r="UY74" s="59"/>
      <c r="UZ74" s="59"/>
      <c r="VA74" s="59"/>
      <c r="VB74" s="59"/>
      <c r="VC74" s="59"/>
      <c r="VD74" s="59"/>
      <c r="VE74" s="59"/>
      <c r="VF74" s="59"/>
      <c r="VG74" s="59"/>
      <c r="VH74" s="59"/>
      <c r="VI74" s="59"/>
      <c r="VJ74" s="59"/>
      <c r="VK74" s="59"/>
      <c r="VL74" s="59"/>
      <c r="VM74" s="59"/>
      <c r="VN74" s="59"/>
      <c r="VO74" s="59"/>
      <c r="VP74" s="59"/>
      <c r="VQ74" s="59"/>
      <c r="VR74" s="59"/>
      <c r="VS74" s="59"/>
      <c r="VT74" s="59"/>
      <c r="VU74" s="59"/>
      <c r="VV74" s="59"/>
      <c r="VW74" s="59"/>
      <c r="VX74" s="59"/>
      <c r="VY74" s="59"/>
      <c r="VZ74" s="59"/>
      <c r="WA74" s="59"/>
      <c r="WB74" s="59"/>
      <c r="WC74" s="59"/>
      <c r="WD74" s="59"/>
      <c r="WE74" s="59"/>
      <c r="WF74" s="59"/>
      <c r="WG74" s="59"/>
      <c r="WH74" s="59"/>
      <c r="WI74" s="59"/>
      <c r="WJ74" s="59"/>
      <c r="WK74" s="59"/>
      <c r="WL74" s="59"/>
      <c r="WM74" s="59"/>
      <c r="WN74" s="59"/>
      <c r="WO74" s="59"/>
      <c r="WP74" s="59"/>
      <c r="WQ74" s="59"/>
      <c r="WR74" s="59"/>
      <c r="WS74" s="59"/>
      <c r="WT74" s="59"/>
      <c r="WU74" s="59"/>
      <c r="WV74" s="59"/>
      <c r="WW74" s="59"/>
      <c r="WX74" s="59"/>
      <c r="WY74" s="59"/>
      <c r="WZ74" s="59"/>
      <c r="XA74" s="59"/>
      <c r="XB74" s="59"/>
      <c r="XC74" s="59"/>
      <c r="XD74" s="59"/>
      <c r="XE74" s="59"/>
      <c r="XF74" s="59"/>
      <c r="XG74" s="59"/>
      <c r="XH74" s="59"/>
      <c r="XI74" s="59"/>
      <c r="XJ74" s="59"/>
      <c r="XK74" s="59"/>
      <c r="XL74" s="59"/>
      <c r="XM74" s="59"/>
      <c r="XN74" s="59"/>
      <c r="XO74" s="59"/>
      <c r="XP74" s="59"/>
      <c r="XQ74" s="59"/>
      <c r="XR74" s="59"/>
      <c r="XS74" s="59"/>
      <c r="XT74" s="59"/>
      <c r="XU74" s="59"/>
      <c r="XV74" s="59"/>
      <c r="XW74" s="59"/>
      <c r="XX74" s="59"/>
      <c r="XY74" s="59"/>
      <c r="XZ74" s="59"/>
      <c r="YA74" s="59"/>
      <c r="YB74" s="59"/>
      <c r="YC74" s="59"/>
      <c r="YD74" s="59"/>
      <c r="YE74" s="59"/>
      <c r="YF74" s="59"/>
      <c r="YG74" s="59"/>
      <c r="YH74" s="59"/>
      <c r="YI74" s="59"/>
      <c r="YJ74" s="59"/>
      <c r="YK74" s="59"/>
      <c r="YL74" s="59"/>
      <c r="YM74" s="59"/>
      <c r="YN74" s="59"/>
      <c r="YO74" s="59"/>
      <c r="YP74" s="59"/>
      <c r="YQ74" s="59"/>
      <c r="YR74" s="59"/>
      <c r="YS74" s="59"/>
      <c r="YT74" s="59"/>
      <c r="YU74" s="59"/>
      <c r="YV74" s="59"/>
      <c r="YW74" s="59"/>
      <c r="YX74" s="59"/>
      <c r="YY74" s="59"/>
      <c r="YZ74" s="59"/>
      <c r="ZA74" s="59"/>
      <c r="ZB74" s="59"/>
      <c r="ZC74" s="59"/>
      <c r="ZD74" s="59"/>
      <c r="ZE74" s="59"/>
      <c r="ZF74" s="59"/>
      <c r="ZG74" s="59"/>
      <c r="ZH74" s="59"/>
      <c r="ZI74" s="59"/>
      <c r="ZJ74" s="59"/>
      <c r="ZK74" s="59"/>
      <c r="ZL74" s="59"/>
      <c r="ZM74" s="59"/>
      <c r="ZN74" s="59"/>
      <c r="ZO74" s="59"/>
      <c r="ZP74" s="59"/>
      <c r="ZQ74" s="59"/>
      <c r="ZR74" s="59"/>
      <c r="ZS74" s="59"/>
      <c r="ZT74" s="59"/>
      <c r="ZU74" s="59"/>
      <c r="ZV74" s="59"/>
      <c r="ZW74" s="59"/>
      <c r="ZX74" s="59"/>
      <c r="ZY74" s="59"/>
      <c r="ZZ74" s="59"/>
      <c r="AAA74" s="59"/>
      <c r="AAB74" s="59"/>
      <c r="AAC74" s="59"/>
      <c r="AAD74" s="59"/>
      <c r="AAE74" s="59"/>
      <c r="AAF74" s="59"/>
      <c r="AAG74" s="59"/>
      <c r="AAH74" s="59"/>
      <c r="AAI74" s="59"/>
      <c r="AAJ74" s="59"/>
      <c r="AAK74" s="59"/>
      <c r="AAL74" s="59"/>
      <c r="AAM74" s="59"/>
      <c r="AAN74" s="59"/>
      <c r="AAO74" s="59"/>
      <c r="AAP74" s="59"/>
      <c r="AAQ74" s="59"/>
      <c r="AAR74" s="59"/>
      <c r="AAS74" s="59"/>
      <c r="AAT74" s="59"/>
      <c r="AAU74" s="59"/>
      <c r="AAV74" s="59"/>
      <c r="AAW74" s="59"/>
      <c r="AAX74" s="59"/>
      <c r="AAY74" s="59"/>
      <c r="AAZ74" s="59"/>
      <c r="ABA74" s="59"/>
      <c r="ABB74" s="59"/>
      <c r="ABC74" s="59"/>
      <c r="ABD74" s="59"/>
      <c r="ABE74" s="59"/>
      <c r="ABF74" s="59"/>
      <c r="ABG74" s="59"/>
      <c r="ABH74" s="59"/>
      <c r="ABI74" s="59"/>
      <c r="ABJ74" s="59"/>
      <c r="ABK74" s="59"/>
      <c r="ABL74" s="59"/>
      <c r="ABM74" s="59"/>
      <c r="ABN74" s="59"/>
      <c r="ABO74" s="59"/>
    </row>
    <row r="75" spans="1:743" s="60" customFormat="1" ht="33" customHeight="1" thickBot="1" x14ac:dyDescent="0.3">
      <c r="A75" s="130"/>
      <c r="B75" s="118"/>
      <c r="C75" s="83">
        <v>2015</v>
      </c>
      <c r="D75" s="86">
        <v>0</v>
      </c>
      <c r="E75" s="87">
        <v>0</v>
      </c>
      <c r="F75" s="105">
        <v>12226.74</v>
      </c>
      <c r="G75" s="105">
        <v>12491.1</v>
      </c>
      <c r="H75" s="87">
        <v>35049</v>
      </c>
      <c r="I75" s="87">
        <v>43</v>
      </c>
      <c r="J75" s="87">
        <v>67</v>
      </c>
      <c r="K75" s="87">
        <v>88</v>
      </c>
      <c r="L75" s="87">
        <v>58</v>
      </c>
      <c r="M75" s="87">
        <v>98</v>
      </c>
      <c r="N75" s="87">
        <v>35</v>
      </c>
      <c r="O75" s="87">
        <v>1541</v>
      </c>
      <c r="P75" s="87">
        <v>33</v>
      </c>
      <c r="Q75" s="87">
        <v>0</v>
      </c>
      <c r="R75" s="87">
        <v>68</v>
      </c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  <c r="IW75" s="59"/>
      <c r="IX75" s="59"/>
      <c r="IY75" s="59"/>
      <c r="IZ75" s="59"/>
      <c r="JA75" s="59"/>
      <c r="JB75" s="59"/>
      <c r="JC75" s="59"/>
      <c r="JD75" s="59"/>
      <c r="JE75" s="59"/>
      <c r="JF75" s="59"/>
      <c r="JG75" s="59"/>
      <c r="JH75" s="59"/>
      <c r="JI75" s="59"/>
      <c r="JJ75" s="59"/>
      <c r="JK75" s="59"/>
      <c r="JL75" s="59"/>
      <c r="JM75" s="59"/>
      <c r="JN75" s="59"/>
      <c r="JO75" s="59"/>
      <c r="JP75" s="59"/>
      <c r="JQ75" s="59"/>
      <c r="JR75" s="59"/>
      <c r="JS75" s="59"/>
      <c r="JT75" s="59"/>
      <c r="JU75" s="59"/>
      <c r="JV75" s="59"/>
      <c r="JW75" s="59"/>
      <c r="JX75" s="59"/>
      <c r="JY75" s="59"/>
      <c r="JZ75" s="59"/>
      <c r="KA75" s="59"/>
      <c r="KB75" s="59"/>
      <c r="KC75" s="59"/>
      <c r="KD75" s="59"/>
      <c r="KE75" s="59"/>
      <c r="KF75" s="59"/>
      <c r="KG75" s="59"/>
      <c r="KH75" s="59"/>
      <c r="KI75" s="59"/>
      <c r="KJ75" s="59"/>
      <c r="KK75" s="59"/>
      <c r="KL75" s="59"/>
      <c r="KM75" s="59"/>
      <c r="KN75" s="59"/>
      <c r="KO75" s="59"/>
      <c r="KP75" s="59"/>
      <c r="KQ75" s="59"/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L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D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  <c r="RV75" s="59"/>
      <c r="RW75" s="59"/>
      <c r="RX75" s="59"/>
      <c r="RY75" s="59"/>
      <c r="RZ75" s="59"/>
      <c r="SA75" s="59"/>
      <c r="SB75" s="59"/>
      <c r="SC75" s="59"/>
      <c r="SD75" s="59"/>
      <c r="SE75" s="59"/>
      <c r="SF75" s="59"/>
      <c r="SG75" s="59"/>
      <c r="SH75" s="59"/>
      <c r="SI75" s="59"/>
      <c r="SJ75" s="59"/>
      <c r="SK75" s="59"/>
      <c r="SL75" s="59"/>
      <c r="SM75" s="59"/>
      <c r="SN75" s="59"/>
      <c r="SO75" s="59"/>
      <c r="SP75" s="59"/>
      <c r="SQ75" s="59"/>
      <c r="SR75" s="59"/>
      <c r="SS75" s="59"/>
      <c r="ST75" s="59"/>
      <c r="SU75" s="59"/>
      <c r="SV75" s="59"/>
      <c r="SW75" s="59"/>
      <c r="SX75" s="59"/>
      <c r="SY75" s="59"/>
      <c r="SZ75" s="59"/>
      <c r="TA75" s="59"/>
      <c r="TB75" s="59"/>
      <c r="TC75" s="59"/>
      <c r="TD75" s="59"/>
      <c r="TE75" s="59"/>
      <c r="TF75" s="59"/>
      <c r="TG75" s="59"/>
      <c r="TH75" s="59"/>
      <c r="TI75" s="59"/>
      <c r="TJ75" s="59"/>
      <c r="TK75" s="59"/>
      <c r="TL75" s="59"/>
      <c r="TM75" s="59"/>
      <c r="TN75" s="59"/>
      <c r="TO75" s="59"/>
      <c r="TP75" s="59"/>
      <c r="TQ75" s="59"/>
      <c r="TR75" s="59"/>
      <c r="TS75" s="59"/>
      <c r="TT75" s="59"/>
      <c r="TU75" s="59"/>
      <c r="TV75" s="59"/>
      <c r="TW75" s="59"/>
      <c r="TX75" s="59"/>
      <c r="TY75" s="59"/>
      <c r="TZ75" s="59"/>
      <c r="UA75" s="59"/>
      <c r="UB75" s="59"/>
      <c r="UC75" s="59"/>
      <c r="UD75" s="59"/>
      <c r="UE75" s="59"/>
      <c r="UF75" s="59"/>
      <c r="UG75" s="59"/>
      <c r="UH75" s="59"/>
      <c r="UI75" s="59"/>
      <c r="UJ75" s="59"/>
      <c r="UK75" s="59"/>
      <c r="UL75" s="59"/>
      <c r="UM75" s="59"/>
      <c r="UN75" s="59"/>
      <c r="UO75" s="59"/>
      <c r="UP75" s="59"/>
      <c r="UQ75" s="59"/>
      <c r="UR75" s="59"/>
      <c r="US75" s="59"/>
      <c r="UT75" s="59"/>
      <c r="UU75" s="59"/>
      <c r="UV75" s="59"/>
      <c r="UW75" s="59"/>
      <c r="UX75" s="59"/>
      <c r="UY75" s="59"/>
      <c r="UZ75" s="59"/>
      <c r="VA75" s="59"/>
      <c r="VB75" s="59"/>
      <c r="VC75" s="59"/>
      <c r="VD75" s="59"/>
      <c r="VE75" s="59"/>
      <c r="VF75" s="59"/>
      <c r="VG75" s="59"/>
      <c r="VH75" s="59"/>
      <c r="VI75" s="59"/>
      <c r="VJ75" s="59"/>
      <c r="VK75" s="59"/>
      <c r="VL75" s="59"/>
      <c r="VM75" s="59"/>
      <c r="VN75" s="59"/>
      <c r="VO75" s="59"/>
      <c r="VP75" s="59"/>
      <c r="VQ75" s="59"/>
      <c r="VR75" s="59"/>
      <c r="VS75" s="59"/>
      <c r="VT75" s="59"/>
      <c r="VU75" s="59"/>
      <c r="VV75" s="59"/>
      <c r="VW75" s="59"/>
      <c r="VX75" s="59"/>
      <c r="VY75" s="59"/>
      <c r="VZ75" s="59"/>
      <c r="WA75" s="59"/>
      <c r="WB75" s="59"/>
      <c r="WC75" s="59"/>
      <c r="WD75" s="59"/>
      <c r="WE75" s="59"/>
      <c r="WF75" s="59"/>
      <c r="WG75" s="59"/>
      <c r="WH75" s="59"/>
      <c r="WI75" s="59"/>
      <c r="WJ75" s="59"/>
      <c r="WK75" s="59"/>
      <c r="WL75" s="59"/>
      <c r="WM75" s="59"/>
      <c r="WN75" s="59"/>
      <c r="WO75" s="59"/>
      <c r="WP75" s="59"/>
      <c r="WQ75" s="59"/>
      <c r="WR75" s="59"/>
      <c r="WS75" s="59"/>
      <c r="WT75" s="59"/>
      <c r="WU75" s="59"/>
      <c r="WV75" s="59"/>
      <c r="WW75" s="59"/>
      <c r="WX75" s="59"/>
      <c r="WY75" s="59"/>
      <c r="WZ75" s="59"/>
      <c r="XA75" s="59"/>
      <c r="XB75" s="59"/>
      <c r="XC75" s="59"/>
      <c r="XD75" s="59"/>
      <c r="XE75" s="59"/>
      <c r="XF75" s="59"/>
      <c r="XG75" s="59"/>
      <c r="XH75" s="59"/>
      <c r="XI75" s="59"/>
      <c r="XJ75" s="59"/>
      <c r="XK75" s="59"/>
      <c r="XL75" s="59"/>
      <c r="XM75" s="59"/>
      <c r="XN75" s="59"/>
      <c r="XO75" s="59"/>
      <c r="XP75" s="59"/>
      <c r="XQ75" s="59"/>
      <c r="XR75" s="59"/>
      <c r="XS75" s="59"/>
      <c r="XT75" s="59"/>
      <c r="XU75" s="59"/>
      <c r="XV75" s="59"/>
      <c r="XW75" s="59"/>
      <c r="XX75" s="59"/>
      <c r="XY75" s="59"/>
      <c r="XZ75" s="59"/>
      <c r="YA75" s="59"/>
      <c r="YB75" s="59"/>
      <c r="YC75" s="59"/>
      <c r="YD75" s="59"/>
      <c r="YE75" s="59"/>
      <c r="YF75" s="59"/>
      <c r="YG75" s="59"/>
      <c r="YH75" s="59"/>
      <c r="YI75" s="59"/>
      <c r="YJ75" s="59"/>
      <c r="YK75" s="59"/>
      <c r="YL75" s="59"/>
      <c r="YM75" s="59"/>
      <c r="YN75" s="59"/>
      <c r="YO75" s="59"/>
      <c r="YP75" s="59"/>
      <c r="YQ75" s="59"/>
      <c r="YR75" s="59"/>
      <c r="YS75" s="59"/>
      <c r="YT75" s="59"/>
      <c r="YU75" s="59"/>
      <c r="YV75" s="59"/>
      <c r="YW75" s="59"/>
      <c r="YX75" s="59"/>
      <c r="YY75" s="59"/>
      <c r="YZ75" s="59"/>
      <c r="ZA75" s="59"/>
      <c r="ZB75" s="59"/>
      <c r="ZC75" s="59"/>
      <c r="ZD75" s="59"/>
      <c r="ZE75" s="59"/>
      <c r="ZF75" s="59"/>
      <c r="ZG75" s="59"/>
      <c r="ZH75" s="59"/>
      <c r="ZI75" s="59"/>
      <c r="ZJ75" s="59"/>
      <c r="ZK75" s="59"/>
      <c r="ZL75" s="59"/>
      <c r="ZM75" s="59"/>
      <c r="ZN75" s="59"/>
      <c r="ZO75" s="59"/>
      <c r="ZP75" s="59"/>
      <c r="ZQ75" s="59"/>
      <c r="ZR75" s="59"/>
      <c r="ZS75" s="59"/>
      <c r="ZT75" s="59"/>
      <c r="ZU75" s="59"/>
      <c r="ZV75" s="59"/>
      <c r="ZW75" s="59"/>
      <c r="ZX75" s="59"/>
      <c r="ZY75" s="59"/>
      <c r="ZZ75" s="59"/>
      <c r="AAA75" s="59"/>
      <c r="AAB75" s="59"/>
      <c r="AAC75" s="59"/>
      <c r="AAD75" s="59"/>
      <c r="AAE75" s="59"/>
      <c r="AAF75" s="59"/>
      <c r="AAG75" s="59"/>
      <c r="AAH75" s="59"/>
      <c r="AAI75" s="59"/>
      <c r="AAJ75" s="59"/>
      <c r="AAK75" s="59"/>
      <c r="AAL75" s="59"/>
      <c r="AAM75" s="59"/>
      <c r="AAN75" s="59"/>
      <c r="AAO75" s="59"/>
      <c r="AAP75" s="59"/>
      <c r="AAQ75" s="59"/>
      <c r="AAR75" s="59"/>
      <c r="AAS75" s="59"/>
      <c r="AAT75" s="59"/>
      <c r="AAU75" s="59"/>
      <c r="AAV75" s="59"/>
      <c r="AAW75" s="59"/>
      <c r="AAX75" s="59"/>
      <c r="AAY75" s="59"/>
      <c r="AAZ75" s="59"/>
      <c r="ABA75" s="59"/>
      <c r="ABB75" s="59"/>
      <c r="ABC75" s="59"/>
      <c r="ABD75" s="59"/>
      <c r="ABE75" s="59"/>
      <c r="ABF75" s="59"/>
      <c r="ABG75" s="59"/>
      <c r="ABH75" s="59"/>
      <c r="ABI75" s="59"/>
      <c r="ABJ75" s="59"/>
      <c r="ABK75" s="59"/>
      <c r="ABL75" s="59"/>
      <c r="ABM75" s="59"/>
      <c r="ABN75" s="59"/>
      <c r="ABO75" s="59"/>
    </row>
    <row r="76" spans="1:743" s="72" customFormat="1" ht="33.75" customHeight="1" x14ac:dyDescent="0.25">
      <c r="A76" s="126">
        <v>22</v>
      </c>
      <c r="B76" s="119" t="s">
        <v>22</v>
      </c>
      <c r="C76" s="79">
        <v>2013</v>
      </c>
      <c r="D76" s="30"/>
      <c r="E76" s="29"/>
      <c r="F76" s="97"/>
      <c r="G76" s="97"/>
      <c r="H76" s="80">
        <v>4304</v>
      </c>
      <c r="I76" s="80">
        <v>4</v>
      </c>
      <c r="J76" s="80">
        <v>1</v>
      </c>
      <c r="K76" s="80">
        <v>7</v>
      </c>
      <c r="L76" s="80">
        <v>10</v>
      </c>
      <c r="M76" s="80">
        <v>17</v>
      </c>
      <c r="N76" s="80">
        <v>20</v>
      </c>
      <c r="O76" s="80">
        <v>320</v>
      </c>
      <c r="P76" s="80">
        <v>8</v>
      </c>
      <c r="Q76" s="80">
        <v>1</v>
      </c>
      <c r="R76" s="80">
        <v>6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  <c r="IV76" s="71"/>
      <c r="IW76" s="71"/>
      <c r="IX76" s="71"/>
      <c r="IY76" s="71"/>
      <c r="IZ76" s="71"/>
      <c r="JA76" s="71"/>
      <c r="JB76" s="71"/>
      <c r="JC76" s="71"/>
      <c r="JD76" s="71"/>
      <c r="JE76" s="71"/>
      <c r="JF76" s="71"/>
      <c r="JG76" s="71"/>
      <c r="JH76" s="71"/>
      <c r="JI76" s="71"/>
      <c r="JJ76" s="71"/>
      <c r="JK76" s="71"/>
      <c r="JL76" s="71"/>
      <c r="JM76" s="71"/>
      <c r="JN76" s="71"/>
      <c r="JO76" s="71"/>
      <c r="JP76" s="71"/>
      <c r="JQ76" s="71"/>
      <c r="JR76" s="71"/>
      <c r="JS76" s="71"/>
      <c r="JT76" s="71"/>
      <c r="JU76" s="71"/>
      <c r="JV76" s="71"/>
      <c r="JW76" s="71"/>
      <c r="JX76" s="71"/>
      <c r="JY76" s="71"/>
      <c r="JZ76" s="71"/>
      <c r="KA76" s="71"/>
      <c r="KB76" s="71"/>
      <c r="KC76" s="71"/>
      <c r="KD76" s="71"/>
      <c r="KE76" s="71"/>
      <c r="KF76" s="71"/>
      <c r="KG76" s="71"/>
      <c r="KH76" s="71"/>
      <c r="KI76" s="71"/>
      <c r="KJ76" s="71"/>
      <c r="KK76" s="71"/>
      <c r="KL76" s="71"/>
      <c r="KM76" s="71"/>
      <c r="KN76" s="71"/>
      <c r="KO76" s="71"/>
      <c r="KP76" s="71"/>
      <c r="KQ76" s="71"/>
      <c r="KR76" s="71"/>
      <c r="KS76" s="71"/>
      <c r="KT76" s="71"/>
      <c r="KU76" s="71"/>
      <c r="KV76" s="71"/>
      <c r="KW76" s="71"/>
      <c r="KX76" s="71"/>
      <c r="KY76" s="71"/>
      <c r="KZ76" s="71"/>
      <c r="LA76" s="71"/>
      <c r="LB76" s="71"/>
      <c r="LC76" s="71"/>
      <c r="LD76" s="71"/>
      <c r="LE76" s="71"/>
      <c r="LF76" s="71"/>
      <c r="LG76" s="71"/>
      <c r="LH76" s="71"/>
      <c r="LI76" s="71"/>
      <c r="LJ76" s="71"/>
      <c r="LK76" s="71"/>
      <c r="LL76" s="71"/>
      <c r="LM76" s="71"/>
      <c r="LN76" s="71"/>
      <c r="LO76" s="71"/>
      <c r="LP76" s="71"/>
      <c r="LQ76" s="71"/>
      <c r="LR76" s="71"/>
      <c r="LS76" s="71"/>
      <c r="LT76" s="71"/>
      <c r="LU76" s="71"/>
      <c r="LV76" s="71"/>
      <c r="LW76" s="71"/>
      <c r="LX76" s="71"/>
      <c r="LY76" s="71"/>
      <c r="LZ76" s="71"/>
      <c r="MA76" s="71"/>
      <c r="MB76" s="71"/>
      <c r="MC76" s="71"/>
      <c r="MD76" s="71"/>
      <c r="ME76" s="71"/>
      <c r="MF76" s="71"/>
      <c r="MG76" s="71"/>
      <c r="MH76" s="71"/>
      <c r="MI76" s="71"/>
      <c r="MJ76" s="71"/>
      <c r="MK76" s="71"/>
      <c r="ML76" s="71"/>
      <c r="MM76" s="71"/>
      <c r="MN76" s="71"/>
      <c r="MO76" s="71"/>
      <c r="MP76" s="71"/>
      <c r="MQ76" s="71"/>
      <c r="MR76" s="71"/>
      <c r="MS76" s="71"/>
      <c r="MT76" s="71"/>
      <c r="MU76" s="71"/>
      <c r="MV76" s="71"/>
      <c r="MW76" s="71"/>
      <c r="MX76" s="71"/>
      <c r="MY76" s="71"/>
      <c r="MZ76" s="71"/>
      <c r="NA76" s="71"/>
      <c r="NB76" s="71"/>
      <c r="NC76" s="71"/>
      <c r="ND76" s="71"/>
      <c r="NE76" s="71"/>
      <c r="NF76" s="71"/>
      <c r="NG76" s="71"/>
      <c r="NH76" s="71"/>
      <c r="NI76" s="71"/>
      <c r="NJ76" s="71"/>
      <c r="NK76" s="71"/>
      <c r="NL76" s="71"/>
      <c r="NM76" s="71"/>
      <c r="NN76" s="71"/>
      <c r="NO76" s="71"/>
      <c r="NP76" s="71"/>
      <c r="NQ76" s="71"/>
      <c r="NR76" s="71"/>
      <c r="NS76" s="71"/>
      <c r="NT76" s="71"/>
      <c r="NU76" s="71"/>
      <c r="NV76" s="71"/>
      <c r="NW76" s="71"/>
      <c r="NX76" s="71"/>
      <c r="NY76" s="71"/>
      <c r="NZ76" s="71"/>
      <c r="OA76" s="71"/>
      <c r="OB76" s="71"/>
      <c r="OC76" s="71"/>
      <c r="OD76" s="71"/>
      <c r="OE76" s="71"/>
      <c r="OF76" s="71"/>
      <c r="OG76" s="71"/>
      <c r="OH76" s="71"/>
      <c r="OI76" s="71"/>
      <c r="OJ76" s="71"/>
      <c r="OK76" s="71"/>
      <c r="OL76" s="71"/>
      <c r="OM76" s="71"/>
      <c r="ON76" s="71"/>
      <c r="OO76" s="71"/>
      <c r="OP76" s="71"/>
      <c r="OQ76" s="71"/>
      <c r="OR76" s="71"/>
      <c r="OS76" s="71"/>
      <c r="OT76" s="71"/>
      <c r="OU76" s="71"/>
      <c r="OV76" s="71"/>
      <c r="OW76" s="71"/>
      <c r="OX76" s="71"/>
      <c r="OY76" s="71"/>
      <c r="OZ76" s="71"/>
      <c r="PA76" s="71"/>
      <c r="PB76" s="71"/>
      <c r="PC76" s="71"/>
      <c r="PD76" s="71"/>
      <c r="PE76" s="71"/>
      <c r="PF76" s="71"/>
      <c r="PG76" s="71"/>
      <c r="PH76" s="71"/>
      <c r="PI76" s="71"/>
      <c r="PJ76" s="71"/>
      <c r="PK76" s="71"/>
      <c r="PL76" s="71"/>
      <c r="PM76" s="71"/>
      <c r="PN76" s="71"/>
      <c r="PO76" s="71"/>
      <c r="PP76" s="71"/>
      <c r="PQ76" s="71"/>
      <c r="PR76" s="71"/>
      <c r="PS76" s="71"/>
      <c r="PT76" s="71"/>
      <c r="PU76" s="71"/>
      <c r="PV76" s="71"/>
      <c r="PW76" s="71"/>
      <c r="PX76" s="71"/>
      <c r="PY76" s="71"/>
      <c r="PZ76" s="71"/>
      <c r="QA76" s="71"/>
      <c r="QB76" s="71"/>
      <c r="QC76" s="71"/>
      <c r="QD76" s="71"/>
      <c r="QE76" s="71"/>
      <c r="QF76" s="71"/>
      <c r="QG76" s="71"/>
      <c r="QH76" s="71"/>
      <c r="QI76" s="71"/>
      <c r="QJ76" s="71"/>
      <c r="QK76" s="71"/>
      <c r="QL76" s="71"/>
      <c r="QM76" s="71"/>
      <c r="QN76" s="71"/>
      <c r="QO76" s="71"/>
      <c r="QP76" s="71"/>
      <c r="QQ76" s="71"/>
      <c r="QR76" s="71"/>
      <c r="QS76" s="71"/>
      <c r="QT76" s="71"/>
      <c r="QU76" s="71"/>
      <c r="QV76" s="71"/>
      <c r="QW76" s="71"/>
      <c r="QX76" s="71"/>
      <c r="QY76" s="71"/>
      <c r="QZ76" s="71"/>
      <c r="RA76" s="71"/>
      <c r="RB76" s="71"/>
      <c r="RC76" s="71"/>
      <c r="RD76" s="71"/>
      <c r="RE76" s="71"/>
      <c r="RF76" s="71"/>
      <c r="RG76" s="71"/>
      <c r="RH76" s="71"/>
      <c r="RI76" s="71"/>
      <c r="RJ76" s="71"/>
      <c r="RK76" s="71"/>
      <c r="RL76" s="71"/>
      <c r="RM76" s="71"/>
      <c r="RN76" s="71"/>
      <c r="RO76" s="71"/>
      <c r="RP76" s="71"/>
      <c r="RQ76" s="71"/>
      <c r="RR76" s="71"/>
      <c r="RS76" s="71"/>
      <c r="RT76" s="71"/>
      <c r="RU76" s="71"/>
      <c r="RV76" s="71"/>
      <c r="RW76" s="71"/>
      <c r="RX76" s="71"/>
      <c r="RY76" s="71"/>
      <c r="RZ76" s="71"/>
      <c r="SA76" s="71"/>
      <c r="SB76" s="71"/>
      <c r="SC76" s="71"/>
      <c r="SD76" s="71"/>
      <c r="SE76" s="71"/>
      <c r="SF76" s="71"/>
      <c r="SG76" s="71"/>
      <c r="SH76" s="71"/>
      <c r="SI76" s="71"/>
      <c r="SJ76" s="71"/>
      <c r="SK76" s="71"/>
      <c r="SL76" s="71"/>
      <c r="SM76" s="71"/>
      <c r="SN76" s="71"/>
      <c r="SO76" s="71"/>
      <c r="SP76" s="71"/>
      <c r="SQ76" s="71"/>
      <c r="SR76" s="71"/>
      <c r="SS76" s="71"/>
      <c r="ST76" s="71"/>
      <c r="SU76" s="71"/>
      <c r="SV76" s="71"/>
      <c r="SW76" s="71"/>
      <c r="SX76" s="71"/>
      <c r="SY76" s="71"/>
      <c r="SZ76" s="71"/>
      <c r="TA76" s="71"/>
      <c r="TB76" s="71"/>
      <c r="TC76" s="71"/>
      <c r="TD76" s="71"/>
      <c r="TE76" s="71"/>
      <c r="TF76" s="71"/>
      <c r="TG76" s="71"/>
      <c r="TH76" s="71"/>
      <c r="TI76" s="71"/>
      <c r="TJ76" s="71"/>
      <c r="TK76" s="71"/>
      <c r="TL76" s="71"/>
      <c r="TM76" s="71"/>
      <c r="TN76" s="71"/>
      <c r="TO76" s="71"/>
      <c r="TP76" s="71"/>
      <c r="TQ76" s="71"/>
      <c r="TR76" s="71"/>
      <c r="TS76" s="71"/>
      <c r="TT76" s="71"/>
      <c r="TU76" s="71"/>
      <c r="TV76" s="71"/>
      <c r="TW76" s="71"/>
      <c r="TX76" s="71"/>
      <c r="TY76" s="71"/>
      <c r="TZ76" s="71"/>
      <c r="UA76" s="71"/>
      <c r="UB76" s="71"/>
      <c r="UC76" s="71"/>
      <c r="UD76" s="71"/>
      <c r="UE76" s="71"/>
      <c r="UF76" s="71"/>
      <c r="UG76" s="71"/>
      <c r="UH76" s="71"/>
      <c r="UI76" s="71"/>
      <c r="UJ76" s="71"/>
      <c r="UK76" s="71"/>
      <c r="UL76" s="71"/>
      <c r="UM76" s="71"/>
      <c r="UN76" s="71"/>
      <c r="UO76" s="71"/>
      <c r="UP76" s="71"/>
      <c r="UQ76" s="71"/>
      <c r="UR76" s="71"/>
      <c r="US76" s="71"/>
      <c r="UT76" s="71"/>
      <c r="UU76" s="71"/>
      <c r="UV76" s="71"/>
      <c r="UW76" s="71"/>
      <c r="UX76" s="71"/>
      <c r="UY76" s="71"/>
      <c r="UZ76" s="71"/>
      <c r="VA76" s="71"/>
      <c r="VB76" s="71"/>
      <c r="VC76" s="71"/>
      <c r="VD76" s="71"/>
      <c r="VE76" s="71"/>
      <c r="VF76" s="71"/>
      <c r="VG76" s="71"/>
      <c r="VH76" s="71"/>
      <c r="VI76" s="71"/>
      <c r="VJ76" s="71"/>
      <c r="VK76" s="71"/>
      <c r="VL76" s="71"/>
      <c r="VM76" s="71"/>
      <c r="VN76" s="71"/>
      <c r="VO76" s="71"/>
      <c r="VP76" s="71"/>
      <c r="VQ76" s="71"/>
      <c r="VR76" s="71"/>
      <c r="VS76" s="71"/>
      <c r="VT76" s="71"/>
      <c r="VU76" s="71"/>
      <c r="VV76" s="71"/>
      <c r="VW76" s="71"/>
      <c r="VX76" s="71"/>
      <c r="VY76" s="71"/>
      <c r="VZ76" s="71"/>
      <c r="WA76" s="71"/>
      <c r="WB76" s="71"/>
      <c r="WC76" s="71"/>
      <c r="WD76" s="71"/>
      <c r="WE76" s="71"/>
      <c r="WF76" s="71"/>
      <c r="WG76" s="71"/>
      <c r="WH76" s="71"/>
      <c r="WI76" s="71"/>
      <c r="WJ76" s="71"/>
      <c r="WK76" s="71"/>
      <c r="WL76" s="71"/>
      <c r="WM76" s="71"/>
      <c r="WN76" s="71"/>
      <c r="WO76" s="71"/>
      <c r="WP76" s="71"/>
      <c r="WQ76" s="71"/>
      <c r="WR76" s="71"/>
      <c r="WS76" s="71"/>
      <c r="WT76" s="71"/>
      <c r="WU76" s="71"/>
      <c r="WV76" s="71"/>
      <c r="WW76" s="71"/>
      <c r="WX76" s="71"/>
      <c r="WY76" s="71"/>
      <c r="WZ76" s="71"/>
      <c r="XA76" s="71"/>
      <c r="XB76" s="71"/>
      <c r="XC76" s="71"/>
      <c r="XD76" s="71"/>
      <c r="XE76" s="71"/>
      <c r="XF76" s="71"/>
      <c r="XG76" s="71"/>
      <c r="XH76" s="71"/>
      <c r="XI76" s="71"/>
      <c r="XJ76" s="71"/>
      <c r="XK76" s="71"/>
      <c r="XL76" s="71"/>
      <c r="XM76" s="71"/>
      <c r="XN76" s="71"/>
      <c r="XO76" s="71"/>
      <c r="XP76" s="71"/>
      <c r="XQ76" s="71"/>
      <c r="XR76" s="71"/>
      <c r="XS76" s="71"/>
      <c r="XT76" s="71"/>
      <c r="XU76" s="71"/>
      <c r="XV76" s="71"/>
      <c r="XW76" s="71"/>
      <c r="XX76" s="71"/>
      <c r="XY76" s="71"/>
      <c r="XZ76" s="71"/>
      <c r="YA76" s="71"/>
      <c r="YB76" s="71"/>
      <c r="YC76" s="71"/>
      <c r="YD76" s="71"/>
      <c r="YE76" s="71"/>
      <c r="YF76" s="71"/>
      <c r="YG76" s="71"/>
      <c r="YH76" s="71"/>
      <c r="YI76" s="71"/>
      <c r="YJ76" s="71"/>
      <c r="YK76" s="71"/>
      <c r="YL76" s="71"/>
      <c r="YM76" s="71"/>
      <c r="YN76" s="71"/>
      <c r="YO76" s="71"/>
      <c r="YP76" s="71"/>
      <c r="YQ76" s="71"/>
      <c r="YR76" s="71"/>
      <c r="YS76" s="71"/>
      <c r="YT76" s="71"/>
      <c r="YU76" s="71"/>
      <c r="YV76" s="71"/>
      <c r="YW76" s="71"/>
      <c r="YX76" s="71"/>
      <c r="YY76" s="71"/>
      <c r="YZ76" s="71"/>
      <c r="ZA76" s="71"/>
      <c r="ZB76" s="71"/>
      <c r="ZC76" s="71"/>
      <c r="ZD76" s="71"/>
      <c r="ZE76" s="71"/>
      <c r="ZF76" s="71"/>
      <c r="ZG76" s="71"/>
      <c r="ZH76" s="71"/>
      <c r="ZI76" s="71"/>
      <c r="ZJ76" s="71"/>
      <c r="ZK76" s="71"/>
      <c r="ZL76" s="71"/>
      <c r="ZM76" s="71"/>
      <c r="ZN76" s="71"/>
      <c r="ZO76" s="71"/>
      <c r="ZP76" s="71"/>
      <c r="ZQ76" s="71"/>
      <c r="ZR76" s="71"/>
      <c r="ZS76" s="71"/>
      <c r="ZT76" s="71"/>
      <c r="ZU76" s="71"/>
      <c r="ZV76" s="71"/>
      <c r="ZW76" s="71"/>
      <c r="ZX76" s="71"/>
      <c r="ZY76" s="71"/>
      <c r="ZZ76" s="71"/>
      <c r="AAA76" s="71"/>
      <c r="AAB76" s="71"/>
      <c r="AAC76" s="71"/>
      <c r="AAD76" s="71"/>
      <c r="AAE76" s="71"/>
      <c r="AAF76" s="71"/>
      <c r="AAG76" s="71"/>
      <c r="AAH76" s="71"/>
      <c r="AAI76" s="71"/>
      <c r="AAJ76" s="71"/>
      <c r="AAK76" s="71"/>
      <c r="AAL76" s="71"/>
      <c r="AAM76" s="71"/>
      <c r="AAN76" s="71"/>
      <c r="AAO76" s="71"/>
      <c r="AAP76" s="71"/>
      <c r="AAQ76" s="71"/>
      <c r="AAR76" s="71"/>
      <c r="AAS76" s="71"/>
      <c r="AAT76" s="71"/>
      <c r="AAU76" s="71"/>
      <c r="AAV76" s="71"/>
      <c r="AAW76" s="71"/>
      <c r="AAX76" s="71"/>
      <c r="AAY76" s="71"/>
      <c r="AAZ76" s="71"/>
      <c r="ABA76" s="71"/>
      <c r="ABB76" s="71"/>
      <c r="ABC76" s="71"/>
      <c r="ABD76" s="71"/>
      <c r="ABE76" s="71"/>
      <c r="ABF76" s="71"/>
      <c r="ABG76" s="71"/>
      <c r="ABH76" s="71"/>
      <c r="ABI76" s="71"/>
      <c r="ABJ76" s="71"/>
      <c r="ABK76" s="71"/>
      <c r="ABL76" s="71"/>
      <c r="ABM76" s="71"/>
      <c r="ABN76" s="71"/>
      <c r="ABO76" s="71"/>
    </row>
    <row r="77" spans="1:743" s="71" customFormat="1" ht="33.75" customHeight="1" x14ac:dyDescent="0.25">
      <c r="A77" s="127"/>
      <c r="B77" s="120"/>
      <c r="C77" s="81">
        <v>2014</v>
      </c>
      <c r="D77" s="31"/>
      <c r="E77" s="6"/>
      <c r="F77" s="99"/>
      <c r="G77" s="99"/>
      <c r="H77" s="82">
        <v>4342</v>
      </c>
      <c r="I77" s="82">
        <v>3</v>
      </c>
      <c r="J77" s="82">
        <v>0</v>
      </c>
      <c r="K77" s="82">
        <v>9</v>
      </c>
      <c r="L77" s="82">
        <v>8</v>
      </c>
      <c r="M77" s="82">
        <v>22</v>
      </c>
      <c r="N77" s="82">
        <v>12</v>
      </c>
      <c r="O77" s="82">
        <v>292</v>
      </c>
      <c r="P77" s="82">
        <v>7</v>
      </c>
      <c r="Q77" s="82">
        <v>0</v>
      </c>
      <c r="R77" s="82">
        <v>19</v>
      </c>
    </row>
    <row r="78" spans="1:743" s="71" customFormat="1" ht="33.75" customHeight="1" thickBot="1" x14ac:dyDescent="0.3">
      <c r="A78" s="128"/>
      <c r="B78" s="121"/>
      <c r="C78" s="83">
        <v>2015</v>
      </c>
      <c r="D78" s="40">
        <v>0</v>
      </c>
      <c r="E78" s="84">
        <v>0</v>
      </c>
      <c r="F78" s="36">
        <v>6777.08</v>
      </c>
      <c r="G78" s="36">
        <v>7005</v>
      </c>
      <c r="H78" s="84">
        <v>3966</v>
      </c>
      <c r="I78" s="84">
        <v>4</v>
      </c>
      <c r="J78" s="84">
        <v>0</v>
      </c>
      <c r="K78" s="84">
        <v>7</v>
      </c>
      <c r="L78" s="84">
        <v>6</v>
      </c>
      <c r="M78" s="84">
        <v>17</v>
      </c>
      <c r="N78" s="84">
        <v>10</v>
      </c>
      <c r="O78" s="84">
        <v>266</v>
      </c>
      <c r="P78" s="84">
        <v>7</v>
      </c>
      <c r="Q78" s="84">
        <v>1</v>
      </c>
      <c r="R78" s="84">
        <v>10</v>
      </c>
    </row>
    <row r="79" spans="1:743" s="2" customFormat="1" x14ac:dyDescent="0.25"/>
    <row r="80" spans="1:743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pans="1:18" s="2" customFormat="1" x14ac:dyDescent="0.25"/>
    <row r="4146" spans="1:18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</row>
    <row r="4147" spans="1:18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</row>
  </sheetData>
  <mergeCells count="59">
    <mergeCell ref="A4:A5"/>
    <mergeCell ref="B4:B5"/>
    <mergeCell ref="C61:C62"/>
    <mergeCell ref="D61:R61"/>
    <mergeCell ref="B58:B60"/>
    <mergeCell ref="A49:A51"/>
    <mergeCell ref="A22:A24"/>
    <mergeCell ref="A25:A27"/>
    <mergeCell ref="A28:A30"/>
    <mergeCell ref="A31:A32"/>
    <mergeCell ref="B31:B32"/>
    <mergeCell ref="B76:B78"/>
    <mergeCell ref="B73:B75"/>
    <mergeCell ref="B37:B39"/>
    <mergeCell ref="A76:A78"/>
    <mergeCell ref="A73:A75"/>
    <mergeCell ref="A67:A69"/>
    <mergeCell ref="A70:A72"/>
    <mergeCell ref="B40:B42"/>
    <mergeCell ref="B43:B45"/>
    <mergeCell ref="B46:B48"/>
    <mergeCell ref="B49:B51"/>
    <mergeCell ref="B52:B54"/>
    <mergeCell ref="A46:A48"/>
    <mergeCell ref="B55:B57"/>
    <mergeCell ref="B64:B66"/>
    <mergeCell ref="B67:B69"/>
    <mergeCell ref="B70:B72"/>
    <mergeCell ref="A7:A9"/>
    <mergeCell ref="A10:A12"/>
    <mergeCell ref="A13:A15"/>
    <mergeCell ref="A16:A18"/>
    <mergeCell ref="A19:A21"/>
    <mergeCell ref="A52:A54"/>
    <mergeCell ref="A55:A57"/>
    <mergeCell ref="A58:A60"/>
    <mergeCell ref="A64:A66"/>
    <mergeCell ref="A34:A36"/>
    <mergeCell ref="A37:A39"/>
    <mergeCell ref="A40:A42"/>
    <mergeCell ref="A43:A45"/>
    <mergeCell ref="A61:A62"/>
    <mergeCell ref="B61:B62"/>
    <mergeCell ref="A1:R1"/>
    <mergeCell ref="C31:C32"/>
    <mergeCell ref="C4:C5"/>
    <mergeCell ref="B34:B36"/>
    <mergeCell ref="D4:R4"/>
    <mergeCell ref="B7:B9"/>
    <mergeCell ref="B10:B12"/>
    <mergeCell ref="B13:B15"/>
    <mergeCell ref="B16:B18"/>
    <mergeCell ref="B19:B21"/>
    <mergeCell ref="B22:B24"/>
    <mergeCell ref="B25:B27"/>
    <mergeCell ref="B28:B30"/>
    <mergeCell ref="A3:R3"/>
    <mergeCell ref="A2:R2"/>
    <mergeCell ref="D31:R31"/>
  </mergeCells>
  <pageMargins left="1.1000000000000001" right="0.23958333333333334" top="0.39" bottom="0.16" header="0.31496062992125984" footer="0.16"/>
  <pageSetup paperSize="9" scale="40" fitToHeight="2" orientation="landscape" r:id="rId1"/>
  <rowBreaks count="2" manualBreakCount="2">
    <brk id="30" max="19" man="1"/>
    <brk id="6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BreakPreview" zoomScale="40" zoomScaleNormal="25" zoomScaleSheetLayoutView="40" workbookViewId="0">
      <selection activeCell="L78" sqref="L78"/>
    </sheetView>
  </sheetViews>
  <sheetFormatPr defaultRowHeight="15" x14ac:dyDescent="0.25"/>
  <cols>
    <col min="1" max="1" width="8.5703125" customWidth="1"/>
    <col min="2" max="2" width="35.42578125" customWidth="1"/>
    <col min="3" max="3" width="10.7109375" customWidth="1"/>
    <col min="4" max="4" width="30.7109375" customWidth="1"/>
    <col min="5" max="5" width="33.5703125" customWidth="1"/>
    <col min="6" max="6" width="30.7109375" style="9" customWidth="1"/>
    <col min="7" max="7" width="30.7109375" customWidth="1"/>
    <col min="8" max="8" width="30.7109375" style="9" customWidth="1"/>
    <col min="9" max="12" width="30.7109375" customWidth="1"/>
  </cols>
  <sheetData>
    <row r="1" spans="1:12" ht="29.45" customHeight="1" x14ac:dyDescent="0.25">
      <c r="A1" s="159" t="s">
        <v>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9.45" customHeight="1" x14ac:dyDescent="0.25">
      <c r="A2" s="159" t="s">
        <v>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37.5" customHeight="1" thickBot="1" x14ac:dyDescent="0.3">
      <c r="A3" s="142" t="s">
        <v>72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6.25" customHeight="1" thickBot="1" x14ac:dyDescent="0.3">
      <c r="A4" s="140" t="s">
        <v>40</v>
      </c>
      <c r="B4" s="138" t="s">
        <v>23</v>
      </c>
      <c r="C4" s="136" t="s">
        <v>24</v>
      </c>
      <c r="D4" s="143" t="s">
        <v>57</v>
      </c>
      <c r="E4" s="144"/>
      <c r="F4" s="144"/>
      <c r="G4" s="144"/>
      <c r="H4" s="144"/>
      <c r="I4" s="144"/>
      <c r="J4" s="144"/>
      <c r="K4" s="144"/>
      <c r="L4" s="145"/>
    </row>
    <row r="5" spans="1:12" ht="408.75" customHeight="1" thickBot="1" x14ac:dyDescent="0.3">
      <c r="A5" s="141"/>
      <c r="B5" s="139"/>
      <c r="C5" s="137"/>
      <c r="D5" s="24" t="s">
        <v>41</v>
      </c>
      <c r="E5" s="25" t="s">
        <v>42</v>
      </c>
      <c r="F5" s="26" t="s">
        <v>43</v>
      </c>
      <c r="G5" s="89" t="s">
        <v>44</v>
      </c>
      <c r="H5" s="27" t="s">
        <v>47</v>
      </c>
      <c r="I5" s="24" t="s">
        <v>48</v>
      </c>
      <c r="J5" s="25" t="s">
        <v>69</v>
      </c>
      <c r="K5" s="24" t="s">
        <v>46</v>
      </c>
      <c r="L5" s="25" t="s">
        <v>45</v>
      </c>
    </row>
    <row r="6" spans="1:12" ht="30" customHeight="1" thickBot="1" x14ac:dyDescent="0.3">
      <c r="A6" s="45"/>
      <c r="B6" s="46" t="s">
        <v>60</v>
      </c>
      <c r="C6" s="46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9">
        <v>9</v>
      </c>
    </row>
    <row r="7" spans="1:12" ht="33.75" customHeight="1" x14ac:dyDescent="0.25">
      <c r="A7" s="146">
        <v>1</v>
      </c>
      <c r="B7" s="149" t="s">
        <v>1</v>
      </c>
      <c r="C7" s="79">
        <v>2013</v>
      </c>
      <c r="D7" s="96"/>
      <c r="E7" s="97"/>
      <c r="F7" s="7">
        <v>0.01</v>
      </c>
      <c r="G7" s="8">
        <v>0.1</v>
      </c>
      <c r="H7" s="7">
        <v>59.57</v>
      </c>
      <c r="I7" s="8">
        <v>44.44</v>
      </c>
      <c r="J7" s="8">
        <v>5.5</v>
      </c>
      <c r="K7" s="8">
        <v>27.5</v>
      </c>
      <c r="L7" s="102">
        <v>0.15</v>
      </c>
    </row>
    <row r="8" spans="1:12" ht="33.75" customHeight="1" x14ac:dyDescent="0.25">
      <c r="A8" s="147"/>
      <c r="B8" s="150"/>
      <c r="C8" s="81">
        <v>2014</v>
      </c>
      <c r="D8" s="98"/>
      <c r="E8" s="99"/>
      <c r="F8" s="7">
        <v>0.05</v>
      </c>
      <c r="G8" s="8">
        <v>0.09</v>
      </c>
      <c r="H8" s="7">
        <v>60.38</v>
      </c>
      <c r="I8" s="8">
        <v>46.81</v>
      </c>
      <c r="J8" s="8">
        <v>1.56</v>
      </c>
      <c r="K8" s="8">
        <v>10</v>
      </c>
      <c r="L8" s="102">
        <v>0.24</v>
      </c>
    </row>
    <row r="9" spans="1:12" ht="33.75" customHeight="1" thickBot="1" x14ac:dyDescent="0.3">
      <c r="A9" s="148"/>
      <c r="B9" s="151"/>
      <c r="C9" s="83">
        <v>2015</v>
      </c>
      <c r="D9" s="100">
        <v>100</v>
      </c>
      <c r="E9" s="36">
        <v>99.28</v>
      </c>
      <c r="F9" s="36">
        <v>0.04</v>
      </c>
      <c r="G9" s="37">
        <v>0.08</v>
      </c>
      <c r="H9" s="36">
        <v>61.11</v>
      </c>
      <c r="I9" s="37">
        <v>37.5</v>
      </c>
      <c r="J9" s="37">
        <v>2.97</v>
      </c>
      <c r="K9" s="37">
        <v>11.11</v>
      </c>
      <c r="L9" s="103">
        <v>0.37</v>
      </c>
    </row>
    <row r="10" spans="1:12" ht="33.75" customHeight="1" x14ac:dyDescent="0.25">
      <c r="A10" s="152">
        <v>2</v>
      </c>
      <c r="B10" s="154" t="s">
        <v>2</v>
      </c>
      <c r="C10" s="79">
        <v>2013</v>
      </c>
      <c r="D10" s="96"/>
      <c r="E10" s="97"/>
      <c r="F10" s="33">
        <v>0.02</v>
      </c>
      <c r="G10" s="34">
        <v>0.35</v>
      </c>
      <c r="H10" s="33">
        <v>59.57</v>
      </c>
      <c r="I10" s="34">
        <v>58.82</v>
      </c>
      <c r="J10" s="34">
        <v>3.52</v>
      </c>
      <c r="K10" s="34">
        <v>25</v>
      </c>
      <c r="L10" s="35">
        <v>0.39</v>
      </c>
    </row>
    <row r="11" spans="1:12" ht="33.75" customHeight="1" x14ac:dyDescent="0.25">
      <c r="A11" s="147"/>
      <c r="B11" s="150"/>
      <c r="C11" s="81">
        <v>2014</v>
      </c>
      <c r="D11" s="98"/>
      <c r="E11" s="99"/>
      <c r="F11" s="7">
        <v>0</v>
      </c>
      <c r="G11" s="8">
        <f>Критерии!J11/Критерии!H11*100</f>
        <v>0.34949368222959049</v>
      </c>
      <c r="H11" s="7">
        <f>Критерии!L11/Критерии!K11*100</f>
        <v>100</v>
      </c>
      <c r="I11" s="8">
        <f>Критерии!N11/Критерии!M11*100</f>
        <v>58.82352941176471</v>
      </c>
      <c r="J11" s="8">
        <f>Критерии!P11/Критерии!O11*100</f>
        <v>3.5164835164835164</v>
      </c>
      <c r="K11" s="8">
        <f>Критерии!Q11/Критерии!P11*100</f>
        <v>25</v>
      </c>
      <c r="L11" s="102">
        <f>Критерии!R11/Критерии!H11*100</f>
        <v>0.39430056456671747</v>
      </c>
    </row>
    <row r="12" spans="1:12" ht="33.75" customHeight="1" thickBot="1" x14ac:dyDescent="0.3">
      <c r="A12" s="153"/>
      <c r="B12" s="155"/>
      <c r="C12" s="83">
        <v>2015</v>
      </c>
      <c r="D12" s="101">
        <v>100</v>
      </c>
      <c r="E12" s="37">
        <v>100</v>
      </c>
      <c r="F12" s="36">
        <v>0</v>
      </c>
      <c r="G12" s="37">
        <v>0.31</v>
      </c>
      <c r="H12" s="36">
        <v>54.72</v>
      </c>
      <c r="I12" s="37">
        <v>65.38</v>
      </c>
      <c r="J12" s="37">
        <v>1.99</v>
      </c>
      <c r="K12" s="37">
        <v>22.22</v>
      </c>
      <c r="L12" s="103">
        <v>0.28000000000000003</v>
      </c>
    </row>
    <row r="13" spans="1:12" ht="33.75" customHeight="1" x14ac:dyDescent="0.25">
      <c r="A13" s="146">
        <v>3</v>
      </c>
      <c r="B13" s="149" t="s">
        <v>3</v>
      </c>
      <c r="C13" s="79">
        <v>2013</v>
      </c>
      <c r="D13" s="96"/>
      <c r="E13" s="97"/>
      <c r="F13" s="33">
        <v>0.16</v>
      </c>
      <c r="G13" s="34">
        <v>0.06</v>
      </c>
      <c r="H13" s="33">
        <v>50</v>
      </c>
      <c r="I13" s="34">
        <v>24.36</v>
      </c>
      <c r="J13" s="34">
        <v>3.23</v>
      </c>
      <c r="K13" s="34">
        <v>4</v>
      </c>
      <c r="L13" s="35">
        <v>0.27</v>
      </c>
    </row>
    <row r="14" spans="1:12" ht="33.75" customHeight="1" x14ac:dyDescent="0.25">
      <c r="A14" s="147"/>
      <c r="B14" s="150"/>
      <c r="C14" s="81">
        <v>2014</v>
      </c>
      <c r="D14" s="98"/>
      <c r="E14" s="99"/>
      <c r="F14" s="7">
        <f>Критерии!I14/Критерии!H14*100</f>
        <v>0.16205067766647024</v>
      </c>
      <c r="G14" s="8">
        <f>Критерии!J14/Критерии!H14*100</f>
        <v>5.8927519151443723E-2</v>
      </c>
      <c r="H14" s="7">
        <f>Критерии!L14/Критерии!K14*100</f>
        <v>50</v>
      </c>
      <c r="I14" s="8">
        <f>Критерии!N14/Критерии!M14*100</f>
        <v>24.358974358974358</v>
      </c>
      <c r="J14" s="8">
        <f>Критерии!P14/Критерии!O14*100</f>
        <v>3.225806451612903</v>
      </c>
      <c r="K14" s="8">
        <f>Критерии!Q14/Критерии!P14*100</f>
        <v>4</v>
      </c>
      <c r="L14" s="102">
        <f>Критерии!R14/Критерии!H14*100</f>
        <v>0.26517383618149676</v>
      </c>
    </row>
    <row r="15" spans="1:12" ht="33.75" customHeight="1" thickBot="1" x14ac:dyDescent="0.3">
      <c r="A15" s="148"/>
      <c r="B15" s="151"/>
      <c r="C15" s="83">
        <v>2015</v>
      </c>
      <c r="D15" s="101">
        <v>100</v>
      </c>
      <c r="E15" s="37">
        <v>99.11</v>
      </c>
      <c r="F15" s="36">
        <v>0.08</v>
      </c>
      <c r="G15" s="37">
        <v>0.28000000000000003</v>
      </c>
      <c r="H15" s="36">
        <v>76.19</v>
      </c>
      <c r="I15" s="37">
        <v>25.88</v>
      </c>
      <c r="J15" s="37">
        <v>3.43</v>
      </c>
      <c r="K15" s="37">
        <v>4.17</v>
      </c>
      <c r="L15" s="103">
        <v>0.28000000000000003</v>
      </c>
    </row>
    <row r="16" spans="1:12" ht="33.75" customHeight="1" x14ac:dyDescent="0.25">
      <c r="A16" s="152">
        <v>4</v>
      </c>
      <c r="B16" s="154" t="s">
        <v>4</v>
      </c>
      <c r="C16" s="79">
        <v>2013</v>
      </c>
      <c r="D16" s="96"/>
      <c r="E16" s="97"/>
      <c r="F16" s="33">
        <v>0</v>
      </c>
      <c r="G16" s="34">
        <v>0.18</v>
      </c>
      <c r="H16" s="33">
        <v>49.01</v>
      </c>
      <c r="I16" s="34">
        <v>60.67</v>
      </c>
      <c r="J16" s="34">
        <v>2.06</v>
      </c>
      <c r="K16" s="34">
        <v>24.24</v>
      </c>
      <c r="L16" s="35">
        <v>0.26</v>
      </c>
    </row>
    <row r="17" spans="1:12" ht="33.75" customHeight="1" x14ac:dyDescent="0.25">
      <c r="A17" s="147"/>
      <c r="B17" s="150"/>
      <c r="C17" s="81">
        <v>2014</v>
      </c>
      <c r="D17" s="98"/>
      <c r="E17" s="99"/>
      <c r="F17" s="7">
        <f>Критерии!I17/Критерии!H17*100</f>
        <v>0</v>
      </c>
      <c r="G17" s="8">
        <f>Критерии!J17/Критерии!H17*100</f>
        <v>0.18118981310606314</v>
      </c>
      <c r="H17" s="7">
        <f>Критерии!L17/Критерии!K17*100</f>
        <v>49.006622516556291</v>
      </c>
      <c r="I17" s="8">
        <f>Критерии!N17/Критерии!M17*100</f>
        <v>60.674157303370791</v>
      </c>
      <c r="J17" s="8">
        <f>Критерии!P17/Критерии!O17*100</f>
        <v>2.0586400499064252</v>
      </c>
      <c r="K17" s="8">
        <f>Критерии!Q17/Критерии!P17*100</f>
        <v>24.242424242424242</v>
      </c>
      <c r="L17" s="102">
        <f>Критерии!R17/Критерии!H17*100</f>
        <v>0.25836325202160859</v>
      </c>
    </row>
    <row r="18" spans="1:12" ht="33.75" customHeight="1" thickBot="1" x14ac:dyDescent="0.3">
      <c r="A18" s="153"/>
      <c r="B18" s="155"/>
      <c r="C18" s="83">
        <v>2015</v>
      </c>
      <c r="D18" s="101">
        <v>100</v>
      </c>
      <c r="E18" s="37">
        <v>99.3</v>
      </c>
      <c r="F18" s="36">
        <v>0.09</v>
      </c>
      <c r="G18" s="37">
        <v>0.23</v>
      </c>
      <c r="H18" s="36">
        <v>53.96</v>
      </c>
      <c r="I18" s="37">
        <v>61.03</v>
      </c>
      <c r="J18" s="37">
        <v>2.56</v>
      </c>
      <c r="K18" s="37">
        <v>34.880000000000003</v>
      </c>
      <c r="L18" s="103">
        <v>0.24</v>
      </c>
    </row>
    <row r="19" spans="1:12" ht="33.75" customHeight="1" x14ac:dyDescent="0.25">
      <c r="A19" s="146">
        <v>5</v>
      </c>
      <c r="B19" s="149" t="s">
        <v>5</v>
      </c>
      <c r="C19" s="79">
        <v>2013</v>
      </c>
      <c r="D19" s="96"/>
      <c r="E19" s="97"/>
      <c r="F19" s="33">
        <v>0.03</v>
      </c>
      <c r="G19" s="34">
        <v>0.28000000000000003</v>
      </c>
      <c r="H19" s="33">
        <v>82.26</v>
      </c>
      <c r="I19" s="34">
        <v>131.88</v>
      </c>
      <c r="J19" s="34">
        <v>2.87</v>
      </c>
      <c r="K19" s="34">
        <v>11.33</v>
      </c>
      <c r="L19" s="35">
        <v>0.15</v>
      </c>
    </row>
    <row r="20" spans="1:12" ht="33.75" customHeight="1" x14ac:dyDescent="0.25">
      <c r="A20" s="147"/>
      <c r="B20" s="150"/>
      <c r="C20" s="81">
        <v>2014</v>
      </c>
      <c r="D20" s="98"/>
      <c r="E20" s="99"/>
      <c r="F20" s="7">
        <f>Критерии!I20/Критерии!H20*100</f>
        <v>2.9344158067198124E-2</v>
      </c>
      <c r="G20" s="8">
        <f>Критерии!J20/Критерии!H20*100</f>
        <v>0.28039973264211537</v>
      </c>
      <c r="H20" s="7">
        <f>Критерии!L20/Критерии!K20*100</f>
        <v>82.258064516129039</v>
      </c>
      <c r="I20" s="8">
        <f>Критерии!N20/Критерии!M20*100</f>
        <v>131.8840579710145</v>
      </c>
      <c r="J20" s="8">
        <f>Критерии!P20/Критерии!O20*100</f>
        <v>2.8650464335111638</v>
      </c>
      <c r="K20" s="8">
        <v>11.33</v>
      </c>
      <c r="L20" s="102">
        <f>Критерии!R20/Критерии!H20*100</f>
        <v>0.14835102133972383</v>
      </c>
    </row>
    <row r="21" spans="1:12" ht="33.75" customHeight="1" thickBot="1" x14ac:dyDescent="0.3">
      <c r="A21" s="148"/>
      <c r="B21" s="151"/>
      <c r="C21" s="83">
        <v>2015</v>
      </c>
      <c r="D21" s="101">
        <v>100</v>
      </c>
      <c r="E21" s="37">
        <v>99.77</v>
      </c>
      <c r="F21" s="36">
        <v>0.01</v>
      </c>
      <c r="G21" s="37">
        <v>0.19</v>
      </c>
      <c r="H21" s="36">
        <v>101.14</v>
      </c>
      <c r="I21" s="37">
        <v>96.03</v>
      </c>
      <c r="J21" s="37">
        <v>2.63</v>
      </c>
      <c r="K21" s="37">
        <v>15.87</v>
      </c>
      <c r="L21" s="103">
        <v>0.14000000000000001</v>
      </c>
    </row>
    <row r="22" spans="1:12" ht="33.75" customHeight="1" x14ac:dyDescent="0.25">
      <c r="A22" s="152">
        <v>6</v>
      </c>
      <c r="B22" s="154" t="s">
        <v>6</v>
      </c>
      <c r="C22" s="79">
        <v>2013</v>
      </c>
      <c r="D22" s="96"/>
      <c r="E22" s="97"/>
      <c r="F22" s="33">
        <v>0.08</v>
      </c>
      <c r="G22" s="34">
        <v>0.3</v>
      </c>
      <c r="H22" s="33">
        <v>68.7</v>
      </c>
      <c r="I22" s="34">
        <v>83.58</v>
      </c>
      <c r="J22" s="34">
        <v>2.68</v>
      </c>
      <c r="K22" s="34">
        <v>32</v>
      </c>
      <c r="L22" s="35">
        <v>0.4</v>
      </c>
    </row>
    <row r="23" spans="1:12" ht="33.75" customHeight="1" x14ac:dyDescent="0.25">
      <c r="A23" s="147"/>
      <c r="B23" s="150"/>
      <c r="C23" s="81">
        <v>2014</v>
      </c>
      <c r="D23" s="98"/>
      <c r="E23" s="99"/>
      <c r="F23" s="7">
        <v>0.08</v>
      </c>
      <c r="G23" s="8">
        <f>Критерии!J23/Критерии!H23*100</f>
        <v>0.29942204581853632</v>
      </c>
      <c r="H23" s="7">
        <f>Критерии!L23/Критерии!K23*100</f>
        <v>96.551724137931032</v>
      </c>
      <c r="I23" s="8">
        <f>Критерии!N23/Критерии!M23*100</f>
        <v>83.582089552238799</v>
      </c>
      <c r="J23" s="8">
        <f>Критерии!P23/Критерии!O23*100</f>
        <v>2.6766595289079231</v>
      </c>
      <c r="K23" s="8">
        <f>Критерии!Q23/Критерии!P23*100</f>
        <v>32</v>
      </c>
      <c r="L23" s="102">
        <f>Критерии!R23/Критерии!H23*100</f>
        <v>0.40387159668546763</v>
      </c>
    </row>
    <row r="24" spans="1:12" ht="33.75" customHeight="1" thickBot="1" x14ac:dyDescent="0.3">
      <c r="A24" s="153"/>
      <c r="B24" s="155"/>
      <c r="C24" s="83">
        <v>2015</v>
      </c>
      <c r="D24" s="101">
        <v>100</v>
      </c>
      <c r="E24" s="37">
        <v>97.69</v>
      </c>
      <c r="F24" s="36">
        <v>0.01</v>
      </c>
      <c r="G24" s="37">
        <v>0.36</v>
      </c>
      <c r="H24" s="36">
        <v>89.04</v>
      </c>
      <c r="I24" s="37">
        <v>66</v>
      </c>
      <c r="J24" s="37">
        <v>4.72</v>
      </c>
      <c r="K24" s="37">
        <v>30.23</v>
      </c>
      <c r="L24" s="103">
        <v>0.38</v>
      </c>
    </row>
    <row r="25" spans="1:12" ht="33.75" customHeight="1" x14ac:dyDescent="0.25">
      <c r="A25" s="146">
        <v>7</v>
      </c>
      <c r="B25" s="149" t="s">
        <v>7</v>
      </c>
      <c r="C25" s="79">
        <v>2013</v>
      </c>
      <c r="D25" s="96"/>
      <c r="E25" s="97"/>
      <c r="F25" s="33">
        <v>0</v>
      </c>
      <c r="G25" s="34">
        <v>0.17</v>
      </c>
      <c r="H25" s="33">
        <v>112.5</v>
      </c>
      <c r="I25" s="34">
        <v>22.22</v>
      </c>
      <c r="J25" s="34">
        <v>1.0900000000000001</v>
      </c>
      <c r="K25" s="34">
        <v>0</v>
      </c>
      <c r="L25" s="35">
        <v>0.36</v>
      </c>
    </row>
    <row r="26" spans="1:12" ht="33.75" customHeight="1" x14ac:dyDescent="0.25">
      <c r="A26" s="147"/>
      <c r="B26" s="150"/>
      <c r="C26" s="81">
        <v>2014</v>
      </c>
      <c r="D26" s="98"/>
      <c r="E26" s="99"/>
      <c r="F26" s="7">
        <f>Критерии!I26/Критерии!H26*100</f>
        <v>0</v>
      </c>
      <c r="G26" s="8">
        <f>Критерии!J26/Критерии!H26*100</f>
        <v>0.16739903745553464</v>
      </c>
      <c r="H26" s="7">
        <f>Критерии!L26/Критерии!K26*100</f>
        <v>112.5</v>
      </c>
      <c r="I26" s="8">
        <f>Критерии!N26/Критерии!M26*100</f>
        <v>22.222222222222221</v>
      </c>
      <c r="J26" s="8">
        <f>Критерии!P26/Критерии!O26*100</f>
        <v>1.0869565217391304</v>
      </c>
      <c r="K26" s="8">
        <f>Критерии!Q26/Критерии!P26*100</f>
        <v>0</v>
      </c>
      <c r="L26" s="102">
        <f>Критерии!R26/Критерии!H26*100</f>
        <v>0.35572295459301106</v>
      </c>
    </row>
    <row r="27" spans="1:12" ht="33.75" customHeight="1" thickBot="1" x14ac:dyDescent="0.3">
      <c r="A27" s="148"/>
      <c r="B27" s="151"/>
      <c r="C27" s="83">
        <v>2015</v>
      </c>
      <c r="D27" s="101">
        <v>100</v>
      </c>
      <c r="E27" s="37">
        <v>99.24</v>
      </c>
      <c r="F27" s="36">
        <v>0</v>
      </c>
      <c r="G27" s="37">
        <v>0.34</v>
      </c>
      <c r="H27" s="36">
        <v>160</v>
      </c>
      <c r="I27" s="37">
        <v>80</v>
      </c>
      <c r="J27" s="37">
        <v>4.5199999999999996</v>
      </c>
      <c r="K27" s="37">
        <v>57.14</v>
      </c>
      <c r="L27" s="103">
        <v>0.42</v>
      </c>
    </row>
    <row r="28" spans="1:12" ht="33.75" customHeight="1" x14ac:dyDescent="0.25">
      <c r="A28" s="152">
        <v>8</v>
      </c>
      <c r="B28" s="154" t="s">
        <v>8</v>
      </c>
      <c r="C28" s="79">
        <v>2013</v>
      </c>
      <c r="D28" s="96"/>
      <c r="E28" s="97"/>
      <c r="F28" s="33">
        <v>0.06</v>
      </c>
      <c r="G28" s="34">
        <v>0.45</v>
      </c>
      <c r="H28" s="33">
        <v>72.22</v>
      </c>
      <c r="I28" s="34">
        <v>66.67</v>
      </c>
      <c r="J28" s="34">
        <v>1.1200000000000001</v>
      </c>
      <c r="K28" s="34">
        <v>0</v>
      </c>
      <c r="L28" s="35">
        <v>0.88</v>
      </c>
    </row>
    <row r="29" spans="1:12" ht="33.75" customHeight="1" x14ac:dyDescent="0.25">
      <c r="A29" s="147"/>
      <c r="B29" s="150"/>
      <c r="C29" s="81">
        <v>2014</v>
      </c>
      <c r="D29" s="98"/>
      <c r="E29" s="99"/>
      <c r="F29" s="7">
        <f>Критерии!I29/Критерии!H29*100</f>
        <v>5.7515337423312884E-2</v>
      </c>
      <c r="G29" s="8">
        <f>Критерии!J29/Критерии!H29*100</f>
        <v>0.4505368098159509</v>
      </c>
      <c r="H29" s="7">
        <f>Критерии!L29/Критерии!K29*100</f>
        <v>72.222222222222214</v>
      </c>
      <c r="I29" s="8">
        <f>Критерии!N29/Критерии!M29*100</f>
        <v>66.666666666666657</v>
      </c>
      <c r="J29" s="8">
        <f>Критерии!P29/Критерии!O29*100</f>
        <v>1.1173184357541899</v>
      </c>
      <c r="K29" s="8">
        <f>Критерии!Q29/Критерии!P29*100</f>
        <v>0</v>
      </c>
      <c r="L29" s="102">
        <f>Критерии!R29/Критерии!H29*100</f>
        <v>0.88190184049079745</v>
      </c>
    </row>
    <row r="30" spans="1:12" ht="33.75" customHeight="1" thickBot="1" x14ac:dyDescent="0.3">
      <c r="A30" s="153"/>
      <c r="B30" s="155"/>
      <c r="C30" s="83">
        <v>2015</v>
      </c>
      <c r="D30" s="101">
        <v>100</v>
      </c>
      <c r="E30" s="37">
        <v>96.56</v>
      </c>
      <c r="F30" s="36">
        <v>0.06</v>
      </c>
      <c r="G30" s="37">
        <v>0.3</v>
      </c>
      <c r="H30" s="36">
        <v>72.73</v>
      </c>
      <c r="I30" s="37">
        <v>70.59</v>
      </c>
      <c r="J30" s="37">
        <v>1.69</v>
      </c>
      <c r="K30" s="37">
        <v>0</v>
      </c>
      <c r="L30" s="103">
        <v>0.6</v>
      </c>
    </row>
    <row r="31" spans="1:12" ht="26.25" customHeight="1" thickBot="1" x14ac:dyDescent="0.3">
      <c r="A31" s="140" t="s">
        <v>40</v>
      </c>
      <c r="B31" s="138" t="s">
        <v>23</v>
      </c>
      <c r="C31" s="136" t="s">
        <v>24</v>
      </c>
      <c r="D31" s="156" t="s">
        <v>57</v>
      </c>
      <c r="E31" s="157"/>
      <c r="F31" s="157"/>
      <c r="G31" s="157"/>
      <c r="H31" s="157"/>
      <c r="I31" s="157"/>
      <c r="J31" s="157"/>
      <c r="K31" s="157"/>
      <c r="L31" s="158"/>
    </row>
    <row r="32" spans="1:12" ht="408.75" customHeight="1" thickBot="1" x14ac:dyDescent="0.3">
      <c r="A32" s="141"/>
      <c r="B32" s="139"/>
      <c r="C32" s="137"/>
      <c r="D32" s="24" t="s">
        <v>41</v>
      </c>
      <c r="E32" s="25" t="s">
        <v>42</v>
      </c>
      <c r="F32" s="26" t="s">
        <v>43</v>
      </c>
      <c r="G32" s="89" t="s">
        <v>44</v>
      </c>
      <c r="H32" s="27" t="s">
        <v>47</v>
      </c>
      <c r="I32" s="24" t="s">
        <v>48</v>
      </c>
      <c r="J32" s="25" t="s">
        <v>69</v>
      </c>
      <c r="K32" s="24" t="s">
        <v>46</v>
      </c>
      <c r="L32" s="25" t="s">
        <v>45</v>
      </c>
    </row>
    <row r="33" spans="1:12" ht="30" customHeight="1" thickBot="1" x14ac:dyDescent="0.3">
      <c r="A33" s="45"/>
      <c r="B33" s="46" t="s">
        <v>60</v>
      </c>
      <c r="C33" s="46"/>
      <c r="D33" s="38">
        <v>1</v>
      </c>
      <c r="E33" s="38">
        <v>2</v>
      </c>
      <c r="F33" s="38">
        <v>3</v>
      </c>
      <c r="G33" s="38">
        <v>4</v>
      </c>
      <c r="H33" s="38">
        <v>5</v>
      </c>
      <c r="I33" s="38">
        <v>6</v>
      </c>
      <c r="J33" s="38">
        <v>7</v>
      </c>
      <c r="K33" s="38">
        <v>8</v>
      </c>
      <c r="L33" s="39">
        <v>9</v>
      </c>
    </row>
    <row r="34" spans="1:12" ht="33.75" customHeight="1" x14ac:dyDescent="0.25">
      <c r="A34" s="146">
        <v>9</v>
      </c>
      <c r="B34" s="149" t="s">
        <v>9</v>
      </c>
      <c r="C34" s="79">
        <v>2013</v>
      </c>
      <c r="D34" s="96"/>
      <c r="E34" s="97"/>
      <c r="F34" s="33">
        <v>0.03</v>
      </c>
      <c r="G34" s="34">
        <v>0.28999999999999998</v>
      </c>
      <c r="H34" s="33">
        <v>79.66</v>
      </c>
      <c r="I34" s="34">
        <v>43.18</v>
      </c>
      <c r="J34" s="34">
        <v>1.32</v>
      </c>
      <c r="K34" s="34">
        <v>0</v>
      </c>
      <c r="L34" s="35">
        <v>1.22</v>
      </c>
    </row>
    <row r="35" spans="1:12" ht="33.75" customHeight="1" x14ac:dyDescent="0.25">
      <c r="A35" s="147"/>
      <c r="B35" s="150"/>
      <c r="C35" s="81">
        <v>2014</v>
      </c>
      <c r="D35" s="98"/>
      <c r="E35" s="99"/>
      <c r="F35" s="7">
        <f>Критерии!I35/Критерии!H35*100</f>
        <v>2.6621705563936459E-2</v>
      </c>
      <c r="G35" s="8">
        <f>Критерии!J35/Критерии!H35*100</f>
        <v>0.2928387612033011</v>
      </c>
      <c r="H35" s="7">
        <f>Критерии!L35/Критерии!K35*100</f>
        <v>79.66101694915254</v>
      </c>
      <c r="I35" s="8">
        <f>Критерии!N35/Критерии!M35*100</f>
        <v>43.18181818181818</v>
      </c>
      <c r="J35" s="8">
        <f>Критерии!P35/Критерии!O35*100</f>
        <v>1.3157894736842104</v>
      </c>
      <c r="K35" s="8">
        <f>Критерии!Q35/Критерии!P35*100</f>
        <v>0</v>
      </c>
      <c r="L35" s="102">
        <f>Критерии!R35/Критерии!H35*100</f>
        <v>1.2157245540864317</v>
      </c>
    </row>
    <row r="36" spans="1:12" ht="33.75" customHeight="1" thickBot="1" x14ac:dyDescent="0.3">
      <c r="A36" s="148"/>
      <c r="B36" s="151"/>
      <c r="C36" s="83">
        <v>2015</v>
      </c>
      <c r="D36" s="101">
        <v>100</v>
      </c>
      <c r="E36" s="37">
        <v>93.92</v>
      </c>
      <c r="F36" s="36">
        <v>0</v>
      </c>
      <c r="G36" s="37">
        <v>0.34</v>
      </c>
      <c r="H36" s="36">
        <v>68.97</v>
      </c>
      <c r="I36" s="37">
        <v>23.53</v>
      </c>
      <c r="J36" s="37">
        <v>2.87</v>
      </c>
      <c r="K36" s="37">
        <v>41.18</v>
      </c>
      <c r="L36" s="103">
        <v>0.81</v>
      </c>
    </row>
    <row r="37" spans="1:12" ht="33.75" customHeight="1" x14ac:dyDescent="0.25">
      <c r="A37" s="152">
        <v>10</v>
      </c>
      <c r="B37" s="154" t="s">
        <v>10</v>
      </c>
      <c r="C37" s="79">
        <v>2013</v>
      </c>
      <c r="D37" s="96"/>
      <c r="E37" s="97"/>
      <c r="F37" s="33">
        <v>0.05</v>
      </c>
      <c r="G37" s="34">
        <v>0.09</v>
      </c>
      <c r="H37" s="33">
        <v>84.64</v>
      </c>
      <c r="I37" s="34">
        <v>92.14</v>
      </c>
      <c r="J37" s="34">
        <v>2.0699999999999998</v>
      </c>
      <c r="K37" s="34">
        <v>15.03</v>
      </c>
      <c r="L37" s="35">
        <v>0.36</v>
      </c>
    </row>
    <row r="38" spans="1:12" ht="33.75" customHeight="1" x14ac:dyDescent="0.25">
      <c r="A38" s="147"/>
      <c r="B38" s="150"/>
      <c r="C38" s="81">
        <v>2014</v>
      </c>
      <c r="D38" s="98"/>
      <c r="E38" s="99"/>
      <c r="F38" s="7">
        <f>Критерии!I38/Критерии!H38*100</f>
        <v>5.2434456928838948E-2</v>
      </c>
      <c r="G38" s="8">
        <v>0.08</v>
      </c>
      <c r="H38" s="7">
        <f>Критерии!L38/Критерии!K38*100</f>
        <v>84.637681159420282</v>
      </c>
      <c r="I38" s="8">
        <f>Критерии!N38/Критерии!M38*100</f>
        <v>92.142857142857139</v>
      </c>
      <c r="J38" s="8">
        <f>Критерии!P38/Критерии!O38*100</f>
        <v>3.2518597236981939</v>
      </c>
      <c r="K38" s="8">
        <f>Критерии!Q38/Критерии!P38*100</f>
        <v>15.032679738562091</v>
      </c>
      <c r="L38" s="102">
        <f>Критерии!R38/Критерии!H38*100</f>
        <v>0.36454431960049938</v>
      </c>
    </row>
    <row r="39" spans="1:12" ht="33.75" customHeight="1" thickBot="1" x14ac:dyDescent="0.3">
      <c r="A39" s="153"/>
      <c r="B39" s="155"/>
      <c r="C39" s="83">
        <v>2015</v>
      </c>
      <c r="D39" s="101">
        <v>100</v>
      </c>
      <c r="E39" s="37">
        <v>92.22</v>
      </c>
      <c r="F39" s="36">
        <v>0.05</v>
      </c>
      <c r="G39" s="37">
        <v>0.08</v>
      </c>
      <c r="H39" s="36">
        <v>85.16</v>
      </c>
      <c r="I39" s="37">
        <v>92.86</v>
      </c>
      <c r="J39" s="37">
        <v>2.5099999999999998</v>
      </c>
      <c r="K39" s="37">
        <v>17.95</v>
      </c>
      <c r="L39" s="103">
        <v>0.3</v>
      </c>
    </row>
    <row r="40" spans="1:12" ht="33.75" customHeight="1" x14ac:dyDescent="0.25">
      <c r="A40" s="146">
        <v>11</v>
      </c>
      <c r="B40" s="149" t="s">
        <v>11</v>
      </c>
      <c r="C40" s="79">
        <v>2013</v>
      </c>
      <c r="D40" s="96"/>
      <c r="E40" s="97"/>
      <c r="F40" s="33">
        <v>0.19</v>
      </c>
      <c r="G40" s="34">
        <v>0.03</v>
      </c>
      <c r="H40" s="33">
        <v>79.8</v>
      </c>
      <c r="I40" s="34">
        <v>51.3</v>
      </c>
      <c r="J40" s="34">
        <v>3.65</v>
      </c>
      <c r="K40" s="34">
        <v>21.74</v>
      </c>
      <c r="L40" s="35">
        <v>1.1599999999999999</v>
      </c>
    </row>
    <row r="41" spans="1:12" ht="33.75" customHeight="1" x14ac:dyDescent="0.25">
      <c r="A41" s="147"/>
      <c r="B41" s="150"/>
      <c r="C41" s="81">
        <v>2014</v>
      </c>
      <c r="D41" s="98"/>
      <c r="E41" s="99"/>
      <c r="F41" s="7">
        <f>Критерии!I41/Критерии!H41*100</f>
        <v>0.19369417841385989</v>
      </c>
      <c r="G41" s="8">
        <v>0.03</v>
      </c>
      <c r="H41" s="7">
        <f>Критерии!L41/Критерии!K41*100</f>
        <v>79.797979797979806</v>
      </c>
      <c r="I41" s="8">
        <f>Критерии!N41/Критерии!M41*100</f>
        <v>51.304347826086961</v>
      </c>
      <c r="J41" s="8">
        <f>Критерии!P41/Критерии!O41*100</f>
        <v>3.6450079239302693</v>
      </c>
      <c r="K41" s="8">
        <f>Критерии!Q41/Критерии!P41*100</f>
        <v>21.739130434782609</v>
      </c>
      <c r="L41" s="102">
        <f>Критерии!R41/Критерии!H41*100</f>
        <v>1.1621650704831592</v>
      </c>
    </row>
    <row r="42" spans="1:12" ht="33.75" customHeight="1" thickBot="1" x14ac:dyDescent="0.3">
      <c r="A42" s="148"/>
      <c r="B42" s="151"/>
      <c r="C42" s="83">
        <v>2015</v>
      </c>
      <c r="D42" s="101">
        <v>100</v>
      </c>
      <c r="E42" s="37">
        <v>99.99</v>
      </c>
      <c r="F42" s="36">
        <v>0.22</v>
      </c>
      <c r="G42" s="37">
        <v>0.45</v>
      </c>
      <c r="H42" s="36">
        <v>77.38</v>
      </c>
      <c r="I42" s="37">
        <v>66.67</v>
      </c>
      <c r="J42" s="37">
        <v>2.37</v>
      </c>
      <c r="K42" s="37">
        <v>13.33</v>
      </c>
      <c r="L42" s="103">
        <v>0.8</v>
      </c>
    </row>
    <row r="43" spans="1:12" ht="33.75" customHeight="1" x14ac:dyDescent="0.25">
      <c r="A43" s="152">
        <v>12</v>
      </c>
      <c r="B43" s="154" t="s">
        <v>12</v>
      </c>
      <c r="C43" s="79">
        <v>2013</v>
      </c>
      <c r="D43" s="96"/>
      <c r="E43" s="97"/>
      <c r="F43" s="33">
        <v>0.08</v>
      </c>
      <c r="G43" s="34">
        <v>0.15</v>
      </c>
      <c r="H43" s="33">
        <v>107.31</v>
      </c>
      <c r="I43" s="34">
        <v>87.1</v>
      </c>
      <c r="J43" s="34">
        <v>1.73</v>
      </c>
      <c r="K43" s="34">
        <v>26.67</v>
      </c>
      <c r="L43" s="35">
        <v>0.2</v>
      </c>
    </row>
    <row r="44" spans="1:12" ht="33.75" customHeight="1" x14ac:dyDescent="0.25">
      <c r="A44" s="147"/>
      <c r="B44" s="150"/>
      <c r="C44" s="81">
        <v>2014</v>
      </c>
      <c r="D44" s="98"/>
      <c r="E44" s="99"/>
      <c r="F44" s="7">
        <f>Критерии!I44/Критерии!H44*100</f>
        <v>8.3391853932584262E-2</v>
      </c>
      <c r="G44" s="8">
        <f>Критерии!J44/Критерии!H44*100</f>
        <v>0.14922752808988762</v>
      </c>
      <c r="H44" s="7">
        <v>107.31</v>
      </c>
      <c r="I44" s="8">
        <f>Критерии!N44/Критерии!M44*100</f>
        <v>87.096774193548384</v>
      </c>
      <c r="J44" s="8">
        <f>Критерии!P44/Критерии!O44*100</f>
        <v>1.7301038062283738</v>
      </c>
      <c r="K44" s="8">
        <f>Критерии!Q44/Критерии!P44*100</f>
        <v>26.666666666666668</v>
      </c>
      <c r="L44" s="102">
        <f>Критерии!R44/Критерии!H44*100</f>
        <v>0.20189606741573035</v>
      </c>
    </row>
    <row r="45" spans="1:12" ht="33.75" customHeight="1" thickBot="1" x14ac:dyDescent="0.3">
      <c r="A45" s="153"/>
      <c r="B45" s="155"/>
      <c r="C45" s="83">
        <v>2015</v>
      </c>
      <c r="D45" s="101">
        <v>100</v>
      </c>
      <c r="E45" s="37">
        <v>93.8</v>
      </c>
      <c r="F45" s="36">
        <v>0.15</v>
      </c>
      <c r="G45" s="37">
        <v>0.25</v>
      </c>
      <c r="H45" s="36">
        <v>162.06</v>
      </c>
      <c r="I45" s="37">
        <v>75</v>
      </c>
      <c r="J45" s="37">
        <v>1.25</v>
      </c>
      <c r="K45" s="37">
        <v>20</v>
      </c>
      <c r="L45" s="103">
        <v>0.25</v>
      </c>
    </row>
    <row r="46" spans="1:12" ht="33.75" customHeight="1" x14ac:dyDescent="0.25">
      <c r="A46" s="146">
        <v>13</v>
      </c>
      <c r="B46" s="149" t="s">
        <v>13</v>
      </c>
      <c r="C46" s="79">
        <v>2013</v>
      </c>
      <c r="D46" s="96"/>
      <c r="E46" s="97"/>
      <c r="F46" s="33">
        <v>0.21</v>
      </c>
      <c r="G46" s="34">
        <v>0.32</v>
      </c>
      <c r="H46" s="33">
        <v>102.63</v>
      </c>
      <c r="I46" s="34">
        <v>84.09</v>
      </c>
      <c r="J46" s="34">
        <v>4.6100000000000003</v>
      </c>
      <c r="K46" s="34">
        <v>15.79</v>
      </c>
      <c r="L46" s="35">
        <v>0.61</v>
      </c>
    </row>
    <row r="47" spans="1:12" ht="33.75" customHeight="1" x14ac:dyDescent="0.25">
      <c r="A47" s="147"/>
      <c r="B47" s="150"/>
      <c r="C47" s="81">
        <v>2014</v>
      </c>
      <c r="D47" s="98"/>
      <c r="E47" s="99"/>
      <c r="F47" s="7">
        <f>Критерии!I47/Критерии!H47*100</f>
        <v>0.20735566954054349</v>
      </c>
      <c r="G47" s="8">
        <f>Критерии!J47/Критерии!H47*100</f>
        <v>0.316490232456619</v>
      </c>
      <c r="H47" s="7">
        <f>Критерии!L47/Критерии!K47*100</f>
        <v>102.63157894736842</v>
      </c>
      <c r="I47" s="8">
        <f>Критерии!N47/Критерии!M47*100</f>
        <v>84.090909090909093</v>
      </c>
      <c r="J47" s="8">
        <f>Критерии!P47/Критерии!O47*100</f>
        <v>4.6116504854368934</v>
      </c>
      <c r="K47" s="8">
        <f>Критерии!Q47/Критерии!P47*100</f>
        <v>15.789473684210526</v>
      </c>
      <c r="L47" s="102">
        <f>Критерии!R47/Критерии!H47*100</f>
        <v>0.61115355233002289</v>
      </c>
    </row>
    <row r="48" spans="1:12" ht="33.75" customHeight="1" thickBot="1" x14ac:dyDescent="0.3">
      <c r="A48" s="148"/>
      <c r="B48" s="151"/>
      <c r="C48" s="83">
        <v>2015</v>
      </c>
      <c r="D48" s="101">
        <v>100</v>
      </c>
      <c r="E48" s="37">
        <v>100</v>
      </c>
      <c r="F48" s="36">
        <v>0.19</v>
      </c>
      <c r="G48" s="37">
        <v>0.52</v>
      </c>
      <c r="H48" s="36">
        <v>125</v>
      </c>
      <c r="I48" s="37">
        <v>35</v>
      </c>
      <c r="J48" s="37">
        <v>4.1900000000000004</v>
      </c>
      <c r="K48" s="37">
        <v>13.64</v>
      </c>
      <c r="L48" s="103">
        <v>0.46</v>
      </c>
    </row>
    <row r="49" spans="1:12" ht="33.75" customHeight="1" x14ac:dyDescent="0.25">
      <c r="A49" s="152">
        <v>14</v>
      </c>
      <c r="B49" s="154" t="s">
        <v>14</v>
      </c>
      <c r="C49" s="79">
        <v>2013</v>
      </c>
      <c r="D49" s="96"/>
      <c r="E49" s="97"/>
      <c r="F49" s="33">
        <v>0.09</v>
      </c>
      <c r="G49" s="34">
        <v>0.51</v>
      </c>
      <c r="H49" s="33">
        <v>62.86</v>
      </c>
      <c r="I49" s="34">
        <v>42.86</v>
      </c>
      <c r="J49" s="34">
        <v>4.24</v>
      </c>
      <c r="K49" s="34">
        <v>0</v>
      </c>
      <c r="L49" s="35">
        <v>0.22</v>
      </c>
    </row>
    <row r="50" spans="1:12" ht="33.75" customHeight="1" x14ac:dyDescent="0.25">
      <c r="A50" s="147"/>
      <c r="B50" s="150"/>
      <c r="C50" s="81">
        <v>2014</v>
      </c>
      <c r="D50" s="98"/>
      <c r="E50" s="99"/>
      <c r="F50" s="7">
        <f>Критерии!I50/Критерии!H50*100</f>
        <v>9.1336116910229637E-2</v>
      </c>
      <c r="G50" s="8">
        <f>Критерии!J50/Критерии!H50*100</f>
        <v>0.50887265135699378</v>
      </c>
      <c r="H50" s="7">
        <f>Критерии!L50/Критерии!K50*100</f>
        <v>185.71428571428572</v>
      </c>
      <c r="I50" s="8">
        <f>Критерии!N50/Критерии!M50*100</f>
        <v>42.857142857142854</v>
      </c>
      <c r="J50" s="8">
        <f>Критерии!P50/Критерии!O50*100</f>
        <v>4.2372881355932197</v>
      </c>
      <c r="K50" s="8">
        <f>Критерии!Q50/Критерии!P50*100</f>
        <v>0</v>
      </c>
      <c r="L50" s="102">
        <f>Критерии!R50/Критерии!H50*100</f>
        <v>0.22181628392484343</v>
      </c>
    </row>
    <row r="51" spans="1:12" ht="33.75" customHeight="1" thickBot="1" x14ac:dyDescent="0.3">
      <c r="A51" s="153"/>
      <c r="B51" s="155"/>
      <c r="C51" s="83">
        <v>2015</v>
      </c>
      <c r="D51" s="101">
        <v>100</v>
      </c>
      <c r="E51" s="37">
        <v>100</v>
      </c>
      <c r="F51" s="36">
        <v>0.03</v>
      </c>
      <c r="G51" s="37">
        <v>0.47</v>
      </c>
      <c r="H51" s="36">
        <v>50</v>
      </c>
      <c r="I51" s="37">
        <v>60</v>
      </c>
      <c r="J51" s="37">
        <v>1.17</v>
      </c>
      <c r="K51" s="37">
        <v>0</v>
      </c>
      <c r="L51" s="103">
        <v>0.3</v>
      </c>
    </row>
    <row r="52" spans="1:12" ht="33.75" customHeight="1" x14ac:dyDescent="0.25">
      <c r="A52" s="146">
        <v>15</v>
      </c>
      <c r="B52" s="149" t="s">
        <v>15</v>
      </c>
      <c r="C52" s="79">
        <v>2013</v>
      </c>
      <c r="D52" s="96"/>
      <c r="E52" s="97"/>
      <c r="F52" s="33">
        <v>0.2</v>
      </c>
      <c r="G52" s="34">
        <v>0.56000000000000005</v>
      </c>
      <c r="H52" s="33">
        <v>134.62</v>
      </c>
      <c r="I52" s="34">
        <v>20.7</v>
      </c>
      <c r="J52" s="34">
        <v>5.21</v>
      </c>
      <c r="K52" s="34">
        <v>0</v>
      </c>
      <c r="L52" s="35">
        <v>0.61</v>
      </c>
    </row>
    <row r="53" spans="1:12" ht="33.75" customHeight="1" x14ac:dyDescent="0.25">
      <c r="A53" s="147"/>
      <c r="B53" s="150"/>
      <c r="C53" s="81">
        <v>2014</v>
      </c>
      <c r="D53" s="98"/>
      <c r="E53" s="99"/>
      <c r="F53" s="7">
        <f>Критерии!I53/Критерии!H53*100</f>
        <v>0.20167545764815392</v>
      </c>
      <c r="G53" s="8">
        <f>Критерии!J53/Критерии!H53*100</f>
        <v>0.55848588271796462</v>
      </c>
      <c r="H53" s="7">
        <f>Критерии!L53/Критерии!K53*100</f>
        <v>134.61538461538461</v>
      </c>
      <c r="I53" s="8">
        <v>20.7</v>
      </c>
      <c r="J53" s="8">
        <f>Критерии!P53/Критерии!O53*100</f>
        <v>5.2083333333333339</v>
      </c>
      <c r="K53" s="8">
        <f>Критерии!Q53/Критерии!P53*100</f>
        <v>0</v>
      </c>
      <c r="L53" s="102">
        <f>Критерии!R53/Критерии!H53*100</f>
        <v>0.60502637294446171</v>
      </c>
    </row>
    <row r="54" spans="1:12" ht="33.75" customHeight="1" thickBot="1" x14ac:dyDescent="0.3">
      <c r="A54" s="148"/>
      <c r="B54" s="151"/>
      <c r="C54" s="83">
        <v>2015</v>
      </c>
      <c r="D54" s="101">
        <v>100</v>
      </c>
      <c r="E54" s="37">
        <v>98.83</v>
      </c>
      <c r="F54" s="36">
        <v>0.19</v>
      </c>
      <c r="G54" s="37">
        <v>0.6</v>
      </c>
      <c r="H54" s="36">
        <v>95.83</v>
      </c>
      <c r="I54" s="37">
        <v>66.67</v>
      </c>
      <c r="J54" s="37">
        <v>3.74</v>
      </c>
      <c r="K54" s="37">
        <v>12.5</v>
      </c>
      <c r="L54" s="103">
        <v>0.53</v>
      </c>
    </row>
    <row r="55" spans="1:12" ht="33.75" customHeight="1" x14ac:dyDescent="0.25">
      <c r="A55" s="152">
        <v>16</v>
      </c>
      <c r="B55" s="154" t="s">
        <v>16</v>
      </c>
      <c r="C55" s="79">
        <v>2013</v>
      </c>
      <c r="D55" s="96"/>
      <c r="E55" s="97"/>
      <c r="F55" s="33">
        <v>0.1</v>
      </c>
      <c r="G55" s="34">
        <v>0.28999999999999998</v>
      </c>
      <c r="H55" s="33">
        <v>48.39</v>
      </c>
      <c r="I55" s="34">
        <v>29.03</v>
      </c>
      <c r="J55" s="34">
        <v>2.21</v>
      </c>
      <c r="K55" s="34">
        <v>55.56</v>
      </c>
      <c r="L55" s="35">
        <v>1.1100000000000001</v>
      </c>
    </row>
    <row r="56" spans="1:12" ht="33.75" customHeight="1" x14ac:dyDescent="0.25">
      <c r="A56" s="147"/>
      <c r="B56" s="150"/>
      <c r="C56" s="81">
        <v>2014</v>
      </c>
      <c r="D56" s="98"/>
      <c r="E56" s="99"/>
      <c r="F56" s="7">
        <v>0.09</v>
      </c>
      <c r="G56" s="8">
        <f>Критерии!J56/Критерии!H56*100</f>
        <v>0.28957528957528955</v>
      </c>
      <c r="H56" s="7">
        <f>Критерии!L56/Критерии!K56*100</f>
        <v>48.387096774193552</v>
      </c>
      <c r="I56" s="8">
        <f>Критерии!N56/Критерии!M56*100</f>
        <v>29.032258064516132</v>
      </c>
      <c r="J56" s="8">
        <f>Критерии!P56/Критерии!O56*100</f>
        <v>2.2113022113022112</v>
      </c>
      <c r="K56" s="8">
        <f>Критерии!Q56/Критерии!P56*100</f>
        <v>55.555555555555557</v>
      </c>
      <c r="L56" s="102">
        <f>Критерии!R56/Критерии!H56*100</f>
        <v>1.1100386100386102</v>
      </c>
    </row>
    <row r="57" spans="1:12" ht="33.75" customHeight="1" thickBot="1" x14ac:dyDescent="0.3">
      <c r="A57" s="153"/>
      <c r="B57" s="155"/>
      <c r="C57" s="83">
        <v>2015</v>
      </c>
      <c r="D57" s="101">
        <v>100</v>
      </c>
      <c r="E57" s="37">
        <v>100</v>
      </c>
      <c r="F57" s="36">
        <v>0.1</v>
      </c>
      <c r="G57" s="37">
        <v>0.18</v>
      </c>
      <c r="H57" s="36">
        <v>142.86000000000001</v>
      </c>
      <c r="I57" s="37">
        <v>50</v>
      </c>
      <c r="J57" s="37">
        <v>3.62</v>
      </c>
      <c r="K57" s="37">
        <v>26.67</v>
      </c>
      <c r="L57" s="103">
        <v>0.96</v>
      </c>
    </row>
    <row r="58" spans="1:12" ht="33.75" customHeight="1" x14ac:dyDescent="0.25">
      <c r="A58" s="146">
        <v>17</v>
      </c>
      <c r="B58" s="149" t="s">
        <v>17</v>
      </c>
      <c r="C58" s="79">
        <v>2013</v>
      </c>
      <c r="D58" s="96"/>
      <c r="E58" s="97"/>
      <c r="F58" s="33">
        <v>0.03</v>
      </c>
      <c r="G58" s="34">
        <v>0.3</v>
      </c>
      <c r="H58" s="33">
        <v>69.44</v>
      </c>
      <c r="I58" s="34">
        <v>23.4</v>
      </c>
      <c r="J58" s="34">
        <v>1.72</v>
      </c>
      <c r="K58" s="34">
        <v>0</v>
      </c>
      <c r="L58" s="35">
        <v>0.35</v>
      </c>
    </row>
    <row r="59" spans="1:12" ht="33.75" customHeight="1" x14ac:dyDescent="0.25">
      <c r="A59" s="147"/>
      <c r="B59" s="150"/>
      <c r="C59" s="81">
        <v>2014</v>
      </c>
      <c r="D59" s="98"/>
      <c r="E59" s="99"/>
      <c r="F59" s="7">
        <f>Критерии!I59/Критерии!H59*100</f>
        <v>2.8084628346751541E-2</v>
      </c>
      <c r="G59" s="8">
        <f>Критерии!J59/Критерии!H59*100</f>
        <v>0.29956936903201647</v>
      </c>
      <c r="H59" s="7">
        <f>Критерии!L59/Критерии!K59*100</f>
        <v>69.444444444444443</v>
      </c>
      <c r="I59" s="8">
        <f>Критерии!N59/Критерии!M59*100</f>
        <v>23.404255319148938</v>
      </c>
      <c r="J59" s="8">
        <f>Критерии!P59/Критерии!O59*100</f>
        <v>1.7173051519154559</v>
      </c>
      <c r="K59" s="8">
        <f>Критерии!Q59/Критерии!P59*100</f>
        <v>0</v>
      </c>
      <c r="L59" s="102">
        <f>Критерии!R59/Критерии!H59*100</f>
        <v>0.34637708294326908</v>
      </c>
    </row>
    <row r="60" spans="1:12" ht="33.75" customHeight="1" thickBot="1" x14ac:dyDescent="0.3">
      <c r="A60" s="148"/>
      <c r="B60" s="151"/>
      <c r="C60" s="83">
        <v>2015</v>
      </c>
      <c r="D60" s="101">
        <v>100</v>
      </c>
      <c r="E60" s="37">
        <v>100</v>
      </c>
      <c r="F60" s="36">
        <v>0.05</v>
      </c>
      <c r="G60" s="37">
        <v>0.33</v>
      </c>
      <c r="H60" s="36">
        <v>110</v>
      </c>
      <c r="I60" s="37">
        <v>62.86</v>
      </c>
      <c r="J60" s="37">
        <v>2.72</v>
      </c>
      <c r="K60" s="37">
        <v>10</v>
      </c>
      <c r="L60" s="103">
        <v>0.23</v>
      </c>
    </row>
    <row r="61" spans="1:12" ht="26.25" customHeight="1" thickBot="1" x14ac:dyDescent="0.3">
      <c r="A61" s="140" t="s">
        <v>40</v>
      </c>
      <c r="B61" s="138" t="s">
        <v>23</v>
      </c>
      <c r="C61" s="136" t="s">
        <v>24</v>
      </c>
      <c r="D61" s="156" t="s">
        <v>57</v>
      </c>
      <c r="E61" s="157"/>
      <c r="F61" s="157"/>
      <c r="G61" s="157"/>
      <c r="H61" s="157"/>
      <c r="I61" s="157"/>
      <c r="J61" s="157"/>
      <c r="K61" s="157"/>
      <c r="L61" s="158"/>
    </row>
    <row r="62" spans="1:12" ht="408.75" customHeight="1" thickBot="1" x14ac:dyDescent="0.3">
      <c r="A62" s="141"/>
      <c r="B62" s="139"/>
      <c r="C62" s="137"/>
      <c r="D62" s="24" t="s">
        <v>41</v>
      </c>
      <c r="E62" s="25" t="s">
        <v>42</v>
      </c>
      <c r="F62" s="26" t="s">
        <v>43</v>
      </c>
      <c r="G62" s="89" t="s">
        <v>44</v>
      </c>
      <c r="H62" s="27" t="s">
        <v>47</v>
      </c>
      <c r="I62" s="24" t="s">
        <v>48</v>
      </c>
      <c r="J62" s="25" t="s">
        <v>69</v>
      </c>
      <c r="K62" s="24" t="s">
        <v>46</v>
      </c>
      <c r="L62" s="25" t="s">
        <v>45</v>
      </c>
    </row>
    <row r="63" spans="1:12" ht="30" customHeight="1" thickBot="1" x14ac:dyDescent="0.3">
      <c r="A63" s="45"/>
      <c r="B63" s="46" t="s">
        <v>60</v>
      </c>
      <c r="C63" s="46"/>
      <c r="D63" s="38">
        <v>1</v>
      </c>
      <c r="E63" s="38">
        <v>2</v>
      </c>
      <c r="F63" s="38">
        <v>3</v>
      </c>
      <c r="G63" s="38">
        <v>4</v>
      </c>
      <c r="H63" s="38">
        <v>5</v>
      </c>
      <c r="I63" s="38">
        <v>6</v>
      </c>
      <c r="J63" s="38">
        <v>7</v>
      </c>
      <c r="K63" s="38">
        <v>8</v>
      </c>
      <c r="L63" s="39">
        <v>9</v>
      </c>
    </row>
    <row r="64" spans="1:12" ht="33.75" customHeight="1" x14ac:dyDescent="0.25">
      <c r="A64" s="146">
        <v>18</v>
      </c>
      <c r="B64" s="149" t="s">
        <v>18</v>
      </c>
      <c r="C64" s="79">
        <v>2013</v>
      </c>
      <c r="D64" s="96"/>
      <c r="E64" s="97"/>
      <c r="F64" s="33">
        <v>0.16</v>
      </c>
      <c r="G64" s="34">
        <v>0.15</v>
      </c>
      <c r="H64" s="33">
        <v>108.7</v>
      </c>
      <c r="I64" s="34">
        <v>135.9</v>
      </c>
      <c r="J64" s="34">
        <v>1.49</v>
      </c>
      <c r="K64" s="34">
        <v>0</v>
      </c>
      <c r="L64" s="35">
        <v>0.17</v>
      </c>
    </row>
    <row r="65" spans="1:12" ht="33.75" customHeight="1" x14ac:dyDescent="0.25">
      <c r="A65" s="147"/>
      <c r="B65" s="150"/>
      <c r="C65" s="81">
        <v>2014</v>
      </c>
      <c r="D65" s="98"/>
      <c r="E65" s="99"/>
      <c r="F65" s="7">
        <f>Критерии!I65/Критерии!H65*100</f>
        <v>0.15793949702344795</v>
      </c>
      <c r="G65" s="8">
        <v>0.19</v>
      </c>
      <c r="H65" s="7">
        <f>Критерии!L65/Критерии!K65*100</f>
        <v>108.69565217391303</v>
      </c>
      <c r="I65" s="8">
        <f>Критерии!N65/Критерии!M65*100</f>
        <v>135.89743589743591</v>
      </c>
      <c r="J65" s="8">
        <v>1.52</v>
      </c>
      <c r="K65" s="8">
        <f>Критерии!Q65/Критерии!P65*100</f>
        <v>0</v>
      </c>
      <c r="L65" s="102">
        <f>Критерии!R65/Критерии!H65*100</f>
        <v>0.1700886891021747</v>
      </c>
    </row>
    <row r="66" spans="1:12" ht="33.75" customHeight="1" thickBot="1" x14ac:dyDescent="0.3">
      <c r="A66" s="148"/>
      <c r="B66" s="151"/>
      <c r="C66" s="83">
        <v>2015</v>
      </c>
      <c r="D66" s="101">
        <v>100</v>
      </c>
      <c r="E66" s="37">
        <v>100</v>
      </c>
      <c r="F66" s="36">
        <v>7.0000000000000007E-2</v>
      </c>
      <c r="G66" s="37">
        <v>0.35</v>
      </c>
      <c r="H66" s="36">
        <v>181.82</v>
      </c>
      <c r="I66" s="37">
        <v>142.11000000000001</v>
      </c>
      <c r="J66" s="37">
        <v>1.05</v>
      </c>
      <c r="K66" s="37">
        <v>0</v>
      </c>
      <c r="L66" s="103">
        <v>0.31</v>
      </c>
    </row>
    <row r="67" spans="1:12" ht="33.75" customHeight="1" x14ac:dyDescent="0.25">
      <c r="A67" s="152">
        <v>19</v>
      </c>
      <c r="B67" s="154" t="s">
        <v>19</v>
      </c>
      <c r="C67" s="79">
        <v>2013</v>
      </c>
      <c r="D67" s="96"/>
      <c r="E67" s="97"/>
      <c r="F67" s="33">
        <v>0.27</v>
      </c>
      <c r="G67" s="34">
        <v>0.05</v>
      </c>
      <c r="H67" s="33">
        <v>118.18</v>
      </c>
      <c r="I67" s="34">
        <v>81.58</v>
      </c>
      <c r="J67" s="34">
        <v>0.57999999999999996</v>
      </c>
      <c r="K67" s="34">
        <v>33.33</v>
      </c>
      <c r="L67" s="35">
        <v>0.06</v>
      </c>
    </row>
    <row r="68" spans="1:12" ht="33.75" customHeight="1" x14ac:dyDescent="0.25">
      <c r="A68" s="147"/>
      <c r="B68" s="150"/>
      <c r="C68" s="81">
        <v>2014</v>
      </c>
      <c r="D68" s="98"/>
      <c r="E68" s="99"/>
      <c r="F68" s="7">
        <f>Критерии!I68/Критерии!H68*100</f>
        <v>0.27283357152137194</v>
      </c>
      <c r="G68" s="8">
        <f>Критерии!J68/Критерии!H68*100</f>
        <v>5.1968299337404184E-2</v>
      </c>
      <c r="H68" s="7">
        <f>Критерии!L68/Критерии!K68*100</f>
        <v>118.18181818181819</v>
      </c>
      <c r="I68" s="8">
        <f>Критерии!N68/Критерии!M68*100</f>
        <v>81.578947368421055</v>
      </c>
      <c r="J68" s="8">
        <f>Критерии!P68/Критерии!O68*100</f>
        <v>0.57581573896353166</v>
      </c>
      <c r="K68" s="8">
        <f>Критерии!Q68/Критерии!P68*100</f>
        <v>33.333333333333329</v>
      </c>
      <c r="L68" s="102">
        <f>Критерии!R68/Критерии!H68*100</f>
        <v>6.4960374171755236E-2</v>
      </c>
    </row>
    <row r="69" spans="1:12" ht="33.75" customHeight="1" thickBot="1" x14ac:dyDescent="0.3">
      <c r="A69" s="153"/>
      <c r="B69" s="155"/>
      <c r="C69" s="83">
        <v>2015</v>
      </c>
      <c r="D69" s="101">
        <v>100</v>
      </c>
      <c r="E69" s="37">
        <v>98.65</v>
      </c>
      <c r="F69" s="36">
        <v>0.31</v>
      </c>
      <c r="G69" s="37">
        <v>0.59</v>
      </c>
      <c r="H69" s="36">
        <v>140</v>
      </c>
      <c r="I69" s="37">
        <v>102.38</v>
      </c>
      <c r="J69" s="37">
        <v>3.05</v>
      </c>
      <c r="K69" s="37">
        <v>0</v>
      </c>
      <c r="L69" s="103">
        <v>0.14000000000000001</v>
      </c>
    </row>
    <row r="70" spans="1:12" ht="33.75" customHeight="1" x14ac:dyDescent="0.25">
      <c r="A70" s="146">
        <v>20</v>
      </c>
      <c r="B70" s="149" t="s">
        <v>20</v>
      </c>
      <c r="C70" s="79">
        <v>2013</v>
      </c>
      <c r="D70" s="96"/>
      <c r="E70" s="97"/>
      <c r="F70" s="33">
        <v>0.41</v>
      </c>
      <c r="G70" s="34">
        <v>0.28000000000000003</v>
      </c>
      <c r="H70" s="33">
        <v>143.63999999999999</v>
      </c>
      <c r="I70" s="34">
        <v>123.21</v>
      </c>
      <c r="J70" s="34">
        <v>1.71</v>
      </c>
      <c r="K70" s="34">
        <v>15.38</v>
      </c>
      <c r="L70" s="35">
        <v>1.47</v>
      </c>
    </row>
    <row r="71" spans="1:12" ht="33.75" customHeight="1" x14ac:dyDescent="0.25">
      <c r="A71" s="147"/>
      <c r="B71" s="150"/>
      <c r="C71" s="81">
        <v>2014</v>
      </c>
      <c r="D71" s="98"/>
      <c r="E71" s="99"/>
      <c r="F71" s="7">
        <f>Критерии!I71/Критерии!H71*100</f>
        <v>0.40863462734298656</v>
      </c>
      <c r="G71" s="8">
        <f>Критерии!J71/Критерии!H71*100</f>
        <v>0.27538420538331704</v>
      </c>
      <c r="H71" s="7">
        <f>Критерии!L71/Критерии!K71*100</f>
        <v>143.63636363636363</v>
      </c>
      <c r="I71" s="8">
        <f>Критерии!N71/Критерии!M71*100</f>
        <v>123.21428571428572</v>
      </c>
      <c r="J71" s="8">
        <f>Критерии!P71/Критерии!O71*100</f>
        <v>1.7105263157894739</v>
      </c>
      <c r="K71" s="8">
        <f>Критерии!Q71/Критерии!P71*100</f>
        <v>15.384615384615385</v>
      </c>
      <c r="L71" s="102">
        <f>Критерии!R71/Критерии!H71*100</f>
        <v>1.4746380030203428</v>
      </c>
    </row>
    <row r="72" spans="1:12" ht="33.75" customHeight="1" thickBot="1" x14ac:dyDescent="0.3">
      <c r="A72" s="148"/>
      <c r="B72" s="151"/>
      <c r="C72" s="83">
        <v>2015</v>
      </c>
      <c r="D72" s="101">
        <v>100</v>
      </c>
      <c r="E72" s="37">
        <v>100</v>
      </c>
      <c r="F72" s="36">
        <v>0.22</v>
      </c>
      <c r="G72" s="37">
        <v>0.3</v>
      </c>
      <c r="H72" s="36">
        <v>145.65</v>
      </c>
      <c r="I72" s="37">
        <v>124.14</v>
      </c>
      <c r="J72" s="37">
        <v>2.71</v>
      </c>
      <c r="K72" s="37">
        <v>9.52</v>
      </c>
      <c r="L72" s="103">
        <v>0.96</v>
      </c>
    </row>
    <row r="73" spans="1:12" ht="33.75" customHeight="1" x14ac:dyDescent="0.25">
      <c r="A73" s="152">
        <v>21</v>
      </c>
      <c r="B73" s="154" t="s">
        <v>21</v>
      </c>
      <c r="C73" s="79">
        <v>2013</v>
      </c>
      <c r="D73" s="96"/>
      <c r="E73" s="97"/>
      <c r="F73" s="33">
        <v>7.0000000000000007E-2</v>
      </c>
      <c r="G73" s="34">
        <v>0.12</v>
      </c>
      <c r="H73" s="33">
        <v>57.32</v>
      </c>
      <c r="I73" s="34">
        <v>33.33</v>
      </c>
      <c r="J73" s="34">
        <v>2.3199999999999998</v>
      </c>
      <c r="K73" s="34">
        <v>2.7</v>
      </c>
      <c r="L73" s="35">
        <v>0.21</v>
      </c>
    </row>
    <row r="74" spans="1:12" ht="33.75" customHeight="1" x14ac:dyDescent="0.25">
      <c r="A74" s="147"/>
      <c r="B74" s="150"/>
      <c r="C74" s="81">
        <v>2014</v>
      </c>
      <c r="D74" s="98"/>
      <c r="E74" s="99"/>
      <c r="F74" s="7">
        <f>Критерии!I74/Критерии!H74*100</f>
        <v>7.3232175288534762E-2</v>
      </c>
      <c r="G74" s="8">
        <f>Критерии!J74/Критерии!H74*100</f>
        <v>0.12303005448473842</v>
      </c>
      <c r="H74" s="7">
        <f>Критерии!L74/Критерии!K74*100</f>
        <v>57.317073170731703</v>
      </c>
      <c r="I74" s="8">
        <f>Критерии!N74/Критерии!M74*100</f>
        <v>33.333333333333329</v>
      </c>
      <c r="J74" s="8">
        <f>Критерии!P74/Критерии!O74*100</f>
        <v>2.3241206030150754</v>
      </c>
      <c r="K74" s="8">
        <f>Критерии!Q74/Критерии!P74*100</f>
        <v>2.7027027027027026</v>
      </c>
      <c r="L74" s="102">
        <f>Критерии!R74/Критерии!H74*100</f>
        <v>0.21383795184252152</v>
      </c>
    </row>
    <row r="75" spans="1:12" ht="33.75" customHeight="1" thickBot="1" x14ac:dyDescent="0.3">
      <c r="A75" s="153"/>
      <c r="B75" s="155"/>
      <c r="C75" s="83">
        <v>2015</v>
      </c>
      <c r="D75" s="101">
        <v>100</v>
      </c>
      <c r="E75" s="37">
        <v>97.89</v>
      </c>
      <c r="F75" s="36">
        <v>0.12</v>
      </c>
      <c r="G75" s="37">
        <v>0.19</v>
      </c>
      <c r="H75" s="36">
        <v>65.91</v>
      </c>
      <c r="I75" s="37">
        <v>35.71</v>
      </c>
      <c r="J75" s="37">
        <v>2.14</v>
      </c>
      <c r="K75" s="37">
        <v>0</v>
      </c>
      <c r="L75" s="103">
        <v>0.19</v>
      </c>
    </row>
    <row r="76" spans="1:12" ht="33.75" customHeight="1" x14ac:dyDescent="0.25">
      <c r="A76" s="146">
        <v>22</v>
      </c>
      <c r="B76" s="149" t="s">
        <v>22</v>
      </c>
      <c r="C76" s="79">
        <v>2013</v>
      </c>
      <c r="D76" s="96"/>
      <c r="E76" s="97"/>
      <c r="F76" s="33">
        <v>7.0000000000000007E-2</v>
      </c>
      <c r="G76" s="34">
        <v>0</v>
      </c>
      <c r="H76" s="33">
        <v>88.89</v>
      </c>
      <c r="I76" s="34">
        <v>54.55</v>
      </c>
      <c r="J76" s="34">
        <v>2.4</v>
      </c>
      <c r="K76" s="34">
        <v>0</v>
      </c>
      <c r="L76" s="35">
        <v>0.44</v>
      </c>
    </row>
    <row r="77" spans="1:12" ht="33.75" customHeight="1" x14ac:dyDescent="0.25">
      <c r="A77" s="147"/>
      <c r="B77" s="150"/>
      <c r="C77" s="81">
        <v>2014</v>
      </c>
      <c r="D77" s="98"/>
      <c r="E77" s="99"/>
      <c r="F77" s="7">
        <f>Критерии!I77/Критерии!H77*100</f>
        <v>6.9092584062643944E-2</v>
      </c>
      <c r="G77" s="8">
        <f>Критерии!J77/Критерии!H77*100</f>
        <v>0</v>
      </c>
      <c r="H77" s="7">
        <f>Критерии!L77/Критерии!K77*100</f>
        <v>88.888888888888886</v>
      </c>
      <c r="I77" s="8">
        <f>Критерии!N77/Критерии!M77*100</f>
        <v>54.54545454545454</v>
      </c>
      <c r="J77" s="8">
        <f>Критерии!P77/Критерии!O77*100</f>
        <v>2.3972602739726026</v>
      </c>
      <c r="K77" s="8">
        <f>Критерии!Q77/Критерии!P77*100</f>
        <v>0</v>
      </c>
      <c r="L77" s="102">
        <f>Критерии!R77/Критерии!H77*100</f>
        <v>0.43758636573007831</v>
      </c>
    </row>
    <row r="78" spans="1:12" ht="33.75" customHeight="1" thickBot="1" x14ac:dyDescent="0.3">
      <c r="A78" s="148"/>
      <c r="B78" s="151"/>
      <c r="C78" s="83">
        <v>2015</v>
      </c>
      <c r="D78" s="101">
        <v>100</v>
      </c>
      <c r="E78" s="37">
        <v>96.75</v>
      </c>
      <c r="F78" s="36">
        <v>0.1</v>
      </c>
      <c r="G78" s="37">
        <v>0</v>
      </c>
      <c r="H78" s="36">
        <v>85.71</v>
      </c>
      <c r="I78" s="37">
        <v>58.82</v>
      </c>
      <c r="J78" s="37">
        <v>2.63</v>
      </c>
      <c r="K78" s="37">
        <v>14.29</v>
      </c>
      <c r="L78" s="103">
        <v>0.25</v>
      </c>
    </row>
  </sheetData>
  <mergeCells count="59">
    <mergeCell ref="C61:C62"/>
    <mergeCell ref="D61:L61"/>
    <mergeCell ref="A1:L1"/>
    <mergeCell ref="A2:L2"/>
    <mergeCell ref="A31:A32"/>
    <mergeCell ref="B31:B32"/>
    <mergeCell ref="C31:C32"/>
    <mergeCell ref="D31:L31"/>
    <mergeCell ref="A55:A57"/>
    <mergeCell ref="B55:B57"/>
    <mergeCell ref="A58:A60"/>
    <mergeCell ref="B58:B60"/>
    <mergeCell ref="B46:B48"/>
    <mergeCell ref="A49:A51"/>
    <mergeCell ref="B49:B51"/>
    <mergeCell ref="A52:A54"/>
    <mergeCell ref="A64:A66"/>
    <mergeCell ref="B64:B66"/>
    <mergeCell ref="A61:A62"/>
    <mergeCell ref="B61:B62"/>
    <mergeCell ref="A76:A78"/>
    <mergeCell ref="B76:B78"/>
    <mergeCell ref="A67:A69"/>
    <mergeCell ref="B67:B69"/>
    <mergeCell ref="A70:A72"/>
    <mergeCell ref="B70:B72"/>
    <mergeCell ref="A73:A75"/>
    <mergeCell ref="B73:B75"/>
    <mergeCell ref="B52:B54"/>
    <mergeCell ref="A46:A48"/>
    <mergeCell ref="A37:A39"/>
    <mergeCell ref="B37:B39"/>
    <mergeCell ref="A40:A42"/>
    <mergeCell ref="B40:B42"/>
    <mergeCell ref="A43:A45"/>
    <mergeCell ref="B43:B45"/>
    <mergeCell ref="A25:A27"/>
    <mergeCell ref="B25:B27"/>
    <mergeCell ref="A28:A30"/>
    <mergeCell ref="B28:B30"/>
    <mergeCell ref="A34:A36"/>
    <mergeCell ref="B34:B36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C4:C5"/>
    <mergeCell ref="B4:B5"/>
    <mergeCell ref="A4:A5"/>
    <mergeCell ref="A3:L3"/>
    <mergeCell ref="D4:L4"/>
  </mergeCells>
  <pageMargins left="0.89" right="0.39" top="0.56000000000000005" bottom="0.3" header="0.31496062992125984" footer="0.18"/>
  <pageSetup paperSize="9" scale="38" orientation="landscape" horizontalDpi="180" verticalDpi="180" r:id="rId1"/>
  <rowBreaks count="2" manualBreakCount="2">
    <brk id="30" max="12" man="1"/>
    <brk id="6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="40" zoomScaleNormal="55" zoomScaleSheetLayoutView="40" workbookViewId="0">
      <selection sqref="A1:L1"/>
    </sheetView>
  </sheetViews>
  <sheetFormatPr defaultColWidth="9.140625" defaultRowHeight="15" x14ac:dyDescent="0.25"/>
  <cols>
    <col min="1" max="1" width="8.5703125" style="4" customWidth="1"/>
    <col min="2" max="2" width="39" style="4" customWidth="1"/>
    <col min="3" max="6" width="30.7109375" style="4" customWidth="1"/>
    <col min="7" max="7" width="32.5703125" style="4" customWidth="1"/>
    <col min="8" max="11" width="30.7109375" style="4" customWidth="1"/>
    <col min="12" max="12" width="31.5703125" style="4" customWidth="1"/>
    <col min="13" max="16384" width="9.140625" style="4"/>
  </cols>
  <sheetData>
    <row r="1" spans="1:12" ht="37.5" customHeight="1" x14ac:dyDescent="0.25">
      <c r="A1" s="160" t="s">
        <v>66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37.5" customHeight="1" x14ac:dyDescent="0.25">
      <c r="A2" s="160" t="s">
        <v>50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37.5" customHeight="1" thickBot="1" x14ac:dyDescent="0.3">
      <c r="A3" s="162" t="s">
        <v>72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26.25" customHeight="1" thickBot="1" x14ac:dyDescent="0.3">
      <c r="A4" s="166" t="s">
        <v>40</v>
      </c>
      <c r="B4" s="161" t="s">
        <v>23</v>
      </c>
      <c r="C4" s="163" t="s">
        <v>57</v>
      </c>
      <c r="D4" s="164"/>
      <c r="E4" s="164"/>
      <c r="F4" s="164"/>
      <c r="G4" s="164"/>
      <c r="H4" s="164"/>
      <c r="I4" s="164"/>
      <c r="J4" s="164"/>
      <c r="K4" s="164"/>
      <c r="L4" s="165" t="s">
        <v>58</v>
      </c>
    </row>
    <row r="5" spans="1:12" ht="408.75" customHeight="1" thickBot="1" x14ac:dyDescent="0.3">
      <c r="A5" s="167"/>
      <c r="B5" s="161"/>
      <c r="C5" s="19" t="s">
        <v>51</v>
      </c>
      <c r="D5" s="18" t="s">
        <v>52</v>
      </c>
      <c r="E5" s="18" t="s">
        <v>53</v>
      </c>
      <c r="F5" s="18" t="s">
        <v>54</v>
      </c>
      <c r="G5" s="18" t="s">
        <v>62</v>
      </c>
      <c r="H5" s="18" t="s">
        <v>63</v>
      </c>
      <c r="I5" s="18" t="s">
        <v>68</v>
      </c>
      <c r="J5" s="18" t="s">
        <v>55</v>
      </c>
      <c r="K5" s="18" t="s">
        <v>56</v>
      </c>
      <c r="L5" s="165"/>
    </row>
    <row r="6" spans="1:12" ht="27" thickBot="1" x14ac:dyDescent="0.3">
      <c r="A6" s="88"/>
      <c r="B6" s="22" t="s">
        <v>59</v>
      </c>
      <c r="C6" s="43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15"/>
    </row>
    <row r="7" spans="1:12" ht="44.1" customHeight="1" thickBot="1" x14ac:dyDescent="0.3">
      <c r="A7" s="16">
        <v>1</v>
      </c>
      <c r="B7" s="41" t="s">
        <v>1</v>
      </c>
      <c r="C7" s="20" t="s">
        <v>67</v>
      </c>
      <c r="D7" s="10" t="str">
        <f>IF(Показатели!E9&gt;=85,"Эффективно","Неэффективно")</f>
        <v>Эффективно</v>
      </c>
      <c r="E7" s="10" t="s">
        <v>67</v>
      </c>
      <c r="F7" s="10" t="s">
        <v>67</v>
      </c>
      <c r="G7" s="11" t="s">
        <v>67</v>
      </c>
      <c r="H7" s="11" t="s">
        <v>67</v>
      </c>
      <c r="I7" s="110" t="s">
        <v>71</v>
      </c>
      <c r="J7" s="110" t="s">
        <v>71</v>
      </c>
      <c r="K7" s="111" t="s">
        <v>71</v>
      </c>
      <c r="L7" s="108" t="str">
        <f>IF(COUNTIF(C7:K7,"Эффективно")&gt;=5,"Эффективно","Неэффективно")</f>
        <v>Эффективно</v>
      </c>
    </row>
    <row r="8" spans="1:12" ht="44.1" customHeight="1" thickBot="1" x14ac:dyDescent="0.3">
      <c r="A8" s="17">
        <v>2</v>
      </c>
      <c r="B8" s="42" t="s">
        <v>2</v>
      </c>
      <c r="C8" s="20" t="s">
        <v>67</v>
      </c>
      <c r="D8" s="10" t="s">
        <v>67</v>
      </c>
      <c r="E8" s="10" t="s">
        <v>67</v>
      </c>
      <c r="F8" s="10" t="s">
        <v>67</v>
      </c>
      <c r="G8" s="110" t="s">
        <v>71</v>
      </c>
      <c r="H8" s="11" t="s">
        <v>67</v>
      </c>
      <c r="I8" s="11" t="s">
        <v>67</v>
      </c>
      <c r="J8" s="11" t="s">
        <v>67</v>
      </c>
      <c r="K8" s="13" t="s">
        <v>67</v>
      </c>
      <c r="L8" s="108" t="str">
        <f t="shared" ref="L8:L28" si="0">IF(COUNTIF(C8:K8,"Эффективно")&gt;=5,"Эффективно","Неэффективно")</f>
        <v>Эффективно</v>
      </c>
    </row>
    <row r="9" spans="1:12" ht="44.1" customHeight="1" thickBot="1" x14ac:dyDescent="0.3">
      <c r="A9" s="17">
        <v>3</v>
      </c>
      <c r="B9" s="42" t="s">
        <v>3</v>
      </c>
      <c r="C9" s="20" t="s">
        <v>67</v>
      </c>
      <c r="D9" s="10" t="s">
        <v>67</v>
      </c>
      <c r="E9" s="10" t="s">
        <v>67</v>
      </c>
      <c r="F9" s="110" t="s">
        <v>71</v>
      </c>
      <c r="G9" s="11" t="s">
        <v>67</v>
      </c>
      <c r="H9" s="11" t="s">
        <v>67</v>
      </c>
      <c r="I9" s="110" t="s">
        <v>71</v>
      </c>
      <c r="J9" s="110" t="s">
        <v>71</v>
      </c>
      <c r="K9" s="111" t="s">
        <v>71</v>
      </c>
      <c r="L9" s="108" t="str">
        <f t="shared" si="0"/>
        <v>Эффективно</v>
      </c>
    </row>
    <row r="10" spans="1:12" ht="44.1" customHeight="1" thickBot="1" x14ac:dyDescent="0.3">
      <c r="A10" s="17">
        <v>4</v>
      </c>
      <c r="B10" s="42" t="s">
        <v>4</v>
      </c>
      <c r="C10" s="20" t="str">
        <f>IF(Показатели!D12&gt;=85,"Эффективно","Неэффективно")</f>
        <v>Эффективно</v>
      </c>
      <c r="D10" s="10" t="s">
        <v>67</v>
      </c>
      <c r="E10" s="109" t="s">
        <v>71</v>
      </c>
      <c r="F10" s="110" t="s">
        <v>71</v>
      </c>
      <c r="G10" s="11" t="s">
        <v>67</v>
      </c>
      <c r="H10" s="11" t="s">
        <v>67</v>
      </c>
      <c r="I10" s="110" t="s">
        <v>71</v>
      </c>
      <c r="J10" s="110" t="s">
        <v>71</v>
      </c>
      <c r="K10" s="13" t="s">
        <v>67</v>
      </c>
      <c r="L10" s="108" t="str">
        <f t="shared" si="0"/>
        <v>Эффективно</v>
      </c>
    </row>
    <row r="11" spans="1:12" ht="44.1" customHeight="1" thickBot="1" x14ac:dyDescent="0.3">
      <c r="A11" s="17">
        <v>5</v>
      </c>
      <c r="B11" s="42" t="s">
        <v>5</v>
      </c>
      <c r="C11" s="20" t="s">
        <v>67</v>
      </c>
      <c r="D11" s="10" t="s">
        <v>67</v>
      </c>
      <c r="E11" s="10" t="s">
        <v>67</v>
      </c>
      <c r="F11" s="10" t="s">
        <v>67</v>
      </c>
      <c r="G11" s="11" t="s">
        <v>67</v>
      </c>
      <c r="H11" s="110" t="s">
        <v>71</v>
      </c>
      <c r="I11" s="11" t="s">
        <v>67</v>
      </c>
      <c r="J11" s="110" t="s">
        <v>71</v>
      </c>
      <c r="K11" s="13" t="s">
        <v>67</v>
      </c>
      <c r="L11" s="108" t="str">
        <f t="shared" si="0"/>
        <v>Эффективно</v>
      </c>
    </row>
    <row r="12" spans="1:12" ht="44.1" customHeight="1" thickBot="1" x14ac:dyDescent="0.3">
      <c r="A12" s="17">
        <v>6</v>
      </c>
      <c r="B12" s="42" t="s">
        <v>6</v>
      </c>
      <c r="C12" s="20" t="s">
        <v>67</v>
      </c>
      <c r="D12" s="10" t="s">
        <v>67</v>
      </c>
      <c r="E12" s="10" t="s">
        <v>67</v>
      </c>
      <c r="F12" s="110" t="s">
        <v>71</v>
      </c>
      <c r="G12" s="110" t="s">
        <v>71</v>
      </c>
      <c r="H12" s="110" t="s">
        <v>71</v>
      </c>
      <c r="I12" s="110" t="s">
        <v>71</v>
      </c>
      <c r="J12" s="11" t="s">
        <v>67</v>
      </c>
      <c r="K12" s="13" t="s">
        <v>67</v>
      </c>
      <c r="L12" s="108" t="str">
        <f t="shared" si="0"/>
        <v>Эффективно</v>
      </c>
    </row>
    <row r="13" spans="1:12" ht="44.1" customHeight="1" thickBot="1" x14ac:dyDescent="0.3">
      <c r="A13" s="17">
        <v>7</v>
      </c>
      <c r="B13" s="42" t="s">
        <v>7</v>
      </c>
      <c r="C13" s="20" t="str">
        <f>IF(Показатели!D15&gt;=85,"Эффективно","Неэффективно")</f>
        <v>Эффективно</v>
      </c>
      <c r="D13" s="10" t="str">
        <f>IF(Показатели!E15&gt;=85,"Эффективно","Неэффективно")</f>
        <v>Эффективно</v>
      </c>
      <c r="E13" s="10" t="s">
        <v>67</v>
      </c>
      <c r="F13" s="110" t="s">
        <v>71</v>
      </c>
      <c r="G13" s="11" t="s">
        <v>67</v>
      </c>
      <c r="H13" s="11" t="s">
        <v>67</v>
      </c>
      <c r="I13" s="110" t="s">
        <v>71</v>
      </c>
      <c r="J13" s="110" t="s">
        <v>71</v>
      </c>
      <c r="K13" s="111" t="s">
        <v>71</v>
      </c>
      <c r="L13" s="108" t="str">
        <f t="shared" si="0"/>
        <v>Эффективно</v>
      </c>
    </row>
    <row r="14" spans="1:12" ht="44.1" customHeight="1" thickBot="1" x14ac:dyDescent="0.3">
      <c r="A14" s="17">
        <v>8</v>
      </c>
      <c r="B14" s="42" t="s">
        <v>8</v>
      </c>
      <c r="C14" s="20" t="s">
        <v>67</v>
      </c>
      <c r="D14" s="10" t="s">
        <v>67</v>
      </c>
      <c r="E14" s="110" t="s">
        <v>71</v>
      </c>
      <c r="F14" s="10" t="s">
        <v>67</v>
      </c>
      <c r="G14" s="11" t="s">
        <v>67</v>
      </c>
      <c r="H14" s="11" t="s">
        <v>67</v>
      </c>
      <c r="I14" s="110" t="s">
        <v>71</v>
      </c>
      <c r="J14" s="11" t="s">
        <v>67</v>
      </c>
      <c r="K14" s="13" t="s">
        <v>67</v>
      </c>
      <c r="L14" s="108" t="str">
        <f t="shared" si="0"/>
        <v>Эффективно</v>
      </c>
    </row>
    <row r="15" spans="1:12" ht="44.1" customHeight="1" thickBot="1" x14ac:dyDescent="0.3">
      <c r="A15" s="17">
        <v>9</v>
      </c>
      <c r="B15" s="113" t="s">
        <v>9</v>
      </c>
      <c r="C15" s="20" t="s">
        <v>67</v>
      </c>
      <c r="D15" s="10" t="s">
        <v>67</v>
      </c>
      <c r="E15" s="10" t="s">
        <v>67</v>
      </c>
      <c r="F15" s="110" t="s">
        <v>71</v>
      </c>
      <c r="G15" s="110" t="s">
        <v>71</v>
      </c>
      <c r="H15" s="110" t="s">
        <v>71</v>
      </c>
      <c r="I15" s="110" t="s">
        <v>71</v>
      </c>
      <c r="J15" s="110" t="s">
        <v>71</v>
      </c>
      <c r="K15" s="13" t="s">
        <v>67</v>
      </c>
      <c r="L15" s="112" t="str">
        <f t="shared" si="0"/>
        <v>Неэффективно</v>
      </c>
    </row>
    <row r="16" spans="1:12" ht="44.1" customHeight="1" thickBot="1" x14ac:dyDescent="0.3">
      <c r="A16" s="17">
        <v>10</v>
      </c>
      <c r="B16" s="42" t="s">
        <v>10</v>
      </c>
      <c r="C16" s="20" t="str">
        <f>IF(Показатели!D18&gt;=85,"Эффективно","Неэффективно")</f>
        <v>Эффективно</v>
      </c>
      <c r="D16" s="10" t="str">
        <f>IF(Показатели!E18&gt;=85,"Эффективно","Неэффективно")</f>
        <v>Эффективно</v>
      </c>
      <c r="E16" s="110" t="s">
        <v>71</v>
      </c>
      <c r="F16" s="110" t="s">
        <v>71</v>
      </c>
      <c r="G16" s="11" t="s">
        <v>67</v>
      </c>
      <c r="H16" s="11" t="s">
        <v>67</v>
      </c>
      <c r="I16" s="11" t="s">
        <v>67</v>
      </c>
      <c r="J16" s="110" t="s">
        <v>71</v>
      </c>
      <c r="K16" s="13" t="s">
        <v>67</v>
      </c>
      <c r="L16" s="108" t="str">
        <f t="shared" si="0"/>
        <v>Эффективно</v>
      </c>
    </row>
    <row r="17" spans="1:12" ht="44.1" customHeight="1" thickBot="1" x14ac:dyDescent="0.3">
      <c r="A17" s="17">
        <v>11</v>
      </c>
      <c r="B17" s="42" t="s">
        <v>11</v>
      </c>
      <c r="C17" s="20" t="s">
        <v>67</v>
      </c>
      <c r="D17" s="10" t="s">
        <v>67</v>
      </c>
      <c r="E17" s="110" t="s">
        <v>71</v>
      </c>
      <c r="F17" s="110" t="s">
        <v>71</v>
      </c>
      <c r="G17" s="110" t="s">
        <v>71</v>
      </c>
      <c r="H17" s="11" t="s">
        <v>67</v>
      </c>
      <c r="I17" s="11" t="s">
        <v>67</v>
      </c>
      <c r="J17" s="11" t="s">
        <v>67</v>
      </c>
      <c r="K17" s="13" t="s">
        <v>67</v>
      </c>
      <c r="L17" s="108" t="str">
        <f t="shared" si="0"/>
        <v>Эффективно</v>
      </c>
    </row>
    <row r="18" spans="1:12" ht="44.1" customHeight="1" thickBot="1" x14ac:dyDescent="0.3">
      <c r="A18" s="17">
        <v>12</v>
      </c>
      <c r="B18" s="42" t="s">
        <v>12</v>
      </c>
      <c r="C18" s="20" t="s">
        <v>67</v>
      </c>
      <c r="D18" s="10" t="s">
        <v>67</v>
      </c>
      <c r="E18" s="110" t="s">
        <v>71</v>
      </c>
      <c r="F18" s="110" t="s">
        <v>71</v>
      </c>
      <c r="G18" s="11" t="s">
        <v>67</v>
      </c>
      <c r="H18" s="110" t="s">
        <v>71</v>
      </c>
      <c r="I18" s="11" t="s">
        <v>67</v>
      </c>
      <c r="J18" s="11" t="s">
        <v>67</v>
      </c>
      <c r="K18" s="111" t="s">
        <v>71</v>
      </c>
      <c r="L18" s="108" t="str">
        <f t="shared" si="0"/>
        <v>Эффективно</v>
      </c>
    </row>
    <row r="19" spans="1:12" ht="44.1" customHeight="1" thickBot="1" x14ac:dyDescent="0.3">
      <c r="A19" s="17">
        <v>13</v>
      </c>
      <c r="B19" s="42" t="s">
        <v>13</v>
      </c>
      <c r="C19" s="20" t="str">
        <f>IF(Показатели!D21&gt;=85,"Эффективно","Неэффективно")</f>
        <v>Эффективно</v>
      </c>
      <c r="D19" s="10" t="str">
        <f>IF(Показатели!E21&gt;=85,"Эффективно","Неэффективно")</f>
        <v>Эффективно</v>
      </c>
      <c r="E19" s="10" t="s">
        <v>67</v>
      </c>
      <c r="F19" s="110" t="s">
        <v>71</v>
      </c>
      <c r="G19" s="11" t="s">
        <v>67</v>
      </c>
      <c r="H19" s="110" t="s">
        <v>71</v>
      </c>
      <c r="I19" s="11" t="s">
        <v>67</v>
      </c>
      <c r="J19" s="11" t="s">
        <v>67</v>
      </c>
      <c r="K19" s="13" t="s">
        <v>67</v>
      </c>
      <c r="L19" s="108" t="str">
        <f t="shared" si="0"/>
        <v>Эффективно</v>
      </c>
    </row>
    <row r="20" spans="1:12" ht="44.1" customHeight="1" thickBot="1" x14ac:dyDescent="0.3">
      <c r="A20" s="17">
        <v>14</v>
      </c>
      <c r="B20" s="42" t="s">
        <v>14</v>
      </c>
      <c r="C20" s="20" t="s">
        <v>67</v>
      </c>
      <c r="D20" s="10" t="s">
        <v>67</v>
      </c>
      <c r="E20" s="10" t="s">
        <v>67</v>
      </c>
      <c r="F20" s="10" t="s">
        <v>67</v>
      </c>
      <c r="G20" s="110" t="s">
        <v>71</v>
      </c>
      <c r="H20" s="11" t="s">
        <v>67</v>
      </c>
      <c r="I20" s="11" t="s">
        <v>67</v>
      </c>
      <c r="J20" s="11" t="s">
        <v>67</v>
      </c>
      <c r="K20" s="111" t="s">
        <v>71</v>
      </c>
      <c r="L20" s="108" t="str">
        <f t="shared" si="0"/>
        <v>Эффективно</v>
      </c>
    </row>
    <row r="21" spans="1:12" ht="44.1" customHeight="1" thickBot="1" x14ac:dyDescent="0.3">
      <c r="A21" s="17">
        <v>15</v>
      </c>
      <c r="B21" s="42" t="s">
        <v>15</v>
      </c>
      <c r="C21" s="20" t="s">
        <v>67</v>
      </c>
      <c r="D21" s="10" t="s">
        <v>67</v>
      </c>
      <c r="E21" s="10" t="s">
        <v>67</v>
      </c>
      <c r="F21" s="110" t="s">
        <v>71</v>
      </c>
      <c r="G21" s="110" t="s">
        <v>71</v>
      </c>
      <c r="H21" s="11" t="s">
        <v>67</v>
      </c>
      <c r="I21" s="11" t="s">
        <v>67</v>
      </c>
      <c r="J21" s="110" t="s">
        <v>71</v>
      </c>
      <c r="K21" s="13" t="s">
        <v>67</v>
      </c>
      <c r="L21" s="108" t="str">
        <f t="shared" si="0"/>
        <v>Эффективно</v>
      </c>
    </row>
    <row r="22" spans="1:12" ht="44.1" customHeight="1" thickBot="1" x14ac:dyDescent="0.3">
      <c r="A22" s="17">
        <v>16</v>
      </c>
      <c r="B22" s="42" t="s">
        <v>16</v>
      </c>
      <c r="C22" s="20" t="str">
        <f>IF(Показатели!D24&gt;=85,"Эффективно","Неэффективно")</f>
        <v>Эффективно</v>
      </c>
      <c r="D22" s="10" t="str">
        <f>IF(Показатели!E24&gt;=85,"Эффективно","Неэффективно")</f>
        <v>Эффективно</v>
      </c>
      <c r="E22" s="110" t="s">
        <v>71</v>
      </c>
      <c r="F22" s="10" t="s">
        <v>67</v>
      </c>
      <c r="G22" s="11" t="s">
        <v>67</v>
      </c>
      <c r="H22" s="11" t="s">
        <v>67</v>
      </c>
      <c r="I22" s="110" t="s">
        <v>71</v>
      </c>
      <c r="J22" s="11" t="s">
        <v>67</v>
      </c>
      <c r="K22" s="13" t="s">
        <v>67</v>
      </c>
      <c r="L22" s="108" t="str">
        <f t="shared" si="0"/>
        <v>Эффективно</v>
      </c>
    </row>
    <row r="23" spans="1:12" ht="57" customHeight="1" thickBot="1" x14ac:dyDescent="0.3">
      <c r="A23" s="17">
        <v>17</v>
      </c>
      <c r="B23" s="42" t="s">
        <v>17</v>
      </c>
      <c r="C23" s="20" t="s">
        <v>67</v>
      </c>
      <c r="D23" s="10" t="s">
        <v>67</v>
      </c>
      <c r="E23" s="110" t="s">
        <v>71</v>
      </c>
      <c r="F23" s="110" t="s">
        <v>71</v>
      </c>
      <c r="G23" s="11" t="s">
        <v>67</v>
      </c>
      <c r="H23" s="11" t="s">
        <v>67</v>
      </c>
      <c r="I23" s="110" t="s">
        <v>71</v>
      </c>
      <c r="J23" s="110" t="s">
        <v>71</v>
      </c>
      <c r="K23" s="13" t="s">
        <v>67</v>
      </c>
      <c r="L23" s="108" t="str">
        <f t="shared" si="0"/>
        <v>Эффективно</v>
      </c>
    </row>
    <row r="24" spans="1:12" ht="60.75" customHeight="1" thickBot="1" x14ac:dyDescent="0.3">
      <c r="A24" s="17">
        <v>18</v>
      </c>
      <c r="B24" s="42" t="s">
        <v>18</v>
      </c>
      <c r="C24" s="20" t="s">
        <v>67</v>
      </c>
      <c r="D24" s="10" t="s">
        <v>67</v>
      </c>
      <c r="E24" s="10" t="s">
        <v>67</v>
      </c>
      <c r="F24" s="110" t="s">
        <v>71</v>
      </c>
      <c r="G24" s="11" t="s">
        <v>67</v>
      </c>
      <c r="H24" s="11" t="s">
        <v>67</v>
      </c>
      <c r="I24" s="11" t="s">
        <v>67</v>
      </c>
      <c r="J24" s="11" t="s">
        <v>67</v>
      </c>
      <c r="K24" s="111" t="s">
        <v>71</v>
      </c>
      <c r="L24" s="108" t="str">
        <f t="shared" si="0"/>
        <v>Эффективно</v>
      </c>
    </row>
    <row r="25" spans="1:12" ht="50.1" customHeight="1" thickBot="1" x14ac:dyDescent="0.3">
      <c r="A25" s="17">
        <v>19</v>
      </c>
      <c r="B25" s="42" t="s">
        <v>19</v>
      </c>
      <c r="C25" s="20" t="str">
        <f>IF(Показатели!D27&gt;=85,"Эффективно","Неэффективно")</f>
        <v>Эффективно</v>
      </c>
      <c r="D25" s="10" t="str">
        <f>IF(Показатели!E27&gt;=85,"Эффективно","Неэффективно")</f>
        <v>Эффективно</v>
      </c>
      <c r="E25" s="110" t="s">
        <v>71</v>
      </c>
      <c r="F25" s="110" t="s">
        <v>71</v>
      </c>
      <c r="G25" s="11" t="s">
        <v>67</v>
      </c>
      <c r="H25" s="11" t="s">
        <v>67</v>
      </c>
      <c r="I25" s="110" t="s">
        <v>71</v>
      </c>
      <c r="J25" s="11" t="s">
        <v>67</v>
      </c>
      <c r="K25" s="111" t="s">
        <v>71</v>
      </c>
      <c r="L25" s="108" t="str">
        <f t="shared" si="0"/>
        <v>Эффективно</v>
      </c>
    </row>
    <row r="26" spans="1:12" ht="50.1" customHeight="1" thickBot="1" x14ac:dyDescent="0.3">
      <c r="A26" s="17">
        <v>20</v>
      </c>
      <c r="B26" s="42" t="s">
        <v>20</v>
      </c>
      <c r="C26" s="20" t="s">
        <v>67</v>
      </c>
      <c r="D26" s="10" t="s">
        <v>67</v>
      </c>
      <c r="E26" s="10" t="s">
        <v>67</v>
      </c>
      <c r="F26" s="110" t="s">
        <v>71</v>
      </c>
      <c r="G26" s="11" t="s">
        <v>67</v>
      </c>
      <c r="H26" s="11" t="s">
        <v>67</v>
      </c>
      <c r="I26" s="110" t="s">
        <v>71</v>
      </c>
      <c r="J26" s="11" t="s">
        <v>67</v>
      </c>
      <c r="K26" s="13" t="s">
        <v>67</v>
      </c>
      <c r="L26" s="108" t="str">
        <f t="shared" si="0"/>
        <v>Эффективно</v>
      </c>
    </row>
    <row r="27" spans="1:12" ht="50.1" customHeight="1" thickBot="1" x14ac:dyDescent="0.3">
      <c r="A27" s="17">
        <v>21</v>
      </c>
      <c r="B27" s="42" t="s">
        <v>21</v>
      </c>
      <c r="C27" s="20" t="s">
        <v>67</v>
      </c>
      <c r="D27" s="10" t="s">
        <v>67</v>
      </c>
      <c r="E27" s="110" t="s">
        <v>71</v>
      </c>
      <c r="F27" s="110" t="s">
        <v>71</v>
      </c>
      <c r="G27" s="11" t="s">
        <v>67</v>
      </c>
      <c r="H27" s="11" t="s">
        <v>67</v>
      </c>
      <c r="I27" s="11" t="s">
        <v>67</v>
      </c>
      <c r="J27" s="11" t="s">
        <v>67</v>
      </c>
      <c r="K27" s="13" t="s">
        <v>67</v>
      </c>
      <c r="L27" s="108" t="str">
        <f t="shared" si="0"/>
        <v>Эффективно</v>
      </c>
    </row>
    <row r="28" spans="1:12" ht="59.25" customHeight="1" x14ac:dyDescent="0.25">
      <c r="A28" s="17">
        <v>22</v>
      </c>
      <c r="B28" s="42" t="s">
        <v>22</v>
      </c>
      <c r="C28" s="20" t="str">
        <f>IF(Показатели!D30&gt;=85,"Эффективно","Неэффективно")</f>
        <v>Эффективно</v>
      </c>
      <c r="D28" s="10" t="s">
        <v>67</v>
      </c>
      <c r="E28" s="110" t="s">
        <v>71</v>
      </c>
      <c r="F28" s="10" t="s">
        <v>67</v>
      </c>
      <c r="G28" s="110" t="s">
        <v>71</v>
      </c>
      <c r="H28" s="11" t="s">
        <v>67</v>
      </c>
      <c r="I28" s="110" t="s">
        <v>71</v>
      </c>
      <c r="J28" s="110" t="s">
        <v>71</v>
      </c>
      <c r="K28" s="13" t="s">
        <v>67</v>
      </c>
      <c r="L28" s="108" t="str">
        <f t="shared" si="0"/>
        <v>Эффективно</v>
      </c>
    </row>
    <row r="29" spans="1:12" ht="108" customHeight="1" thickBot="1" x14ac:dyDescent="0.3">
      <c r="A29" s="23"/>
      <c r="B29" s="114" t="s">
        <v>70</v>
      </c>
      <c r="C29" s="21"/>
      <c r="D29" s="12"/>
      <c r="E29" s="12"/>
      <c r="F29" s="12"/>
      <c r="G29" s="12"/>
      <c r="H29" s="12"/>
      <c r="I29" s="12"/>
      <c r="J29" s="12"/>
      <c r="K29" s="14"/>
      <c r="L29" s="115" t="str">
        <f>IF(COUNTIF(L7:L28,"Эффективно")&gt;11,"Эффективно","Неэффективно")</f>
        <v>Эффективно</v>
      </c>
    </row>
  </sheetData>
  <mergeCells count="7">
    <mergeCell ref="A2:L2"/>
    <mergeCell ref="B4:B5"/>
    <mergeCell ref="A3:L3"/>
    <mergeCell ref="A1:L1"/>
    <mergeCell ref="C4:K4"/>
    <mergeCell ref="L4:L5"/>
    <mergeCell ref="A4:A5"/>
  </mergeCells>
  <pageMargins left="1.07" right="0.35433070866141736" top="0.28999999999999998" bottom="0.16" header="0.2" footer="0.16"/>
  <pageSetup paperSize="9" scale="3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Критерии</vt:lpstr>
      <vt:lpstr>Показатели</vt:lpstr>
      <vt:lpstr>Оценка</vt:lpstr>
      <vt:lpstr>Критерии!Область_печати</vt:lpstr>
      <vt:lpstr>Оценка!Область_печати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2016-04-09T08:05:11Z</dcterms:modified>
</cp:coreProperties>
</file>