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11760"/>
  </bookViews>
  <sheets>
    <sheet name="Единый реестр" sheetId="1" r:id="rId1"/>
    <sheet name="Проверить" sheetId="4" state="hidden" r:id="rId2"/>
  </sheets>
  <externalReferences>
    <externalReference r:id="rId3"/>
    <externalReference r:id="rId4"/>
  </externalReferences>
  <definedNames>
    <definedName name="_xlnm._FilterDatabase" localSheetId="0" hidden="1">'Единый реестр'!$A$11:$BH$25</definedName>
    <definedName name="_xlnm._FilterDatabase" localSheetId="1" hidden="1">Проверить!$A$11:$CN$18</definedName>
    <definedName name="_xlnm.Print_Area" localSheetId="0">'Единый реестр'!$A$1:$BH$25</definedName>
    <definedName name="_xlnm.Print_Area" localSheetId="1">Проверить!$A$1:$BE$39</definedName>
    <definedName name="Список" localSheetId="0">[1]Список!$A$1:$A$2</definedName>
    <definedName name="Список" localSheetId="1">[1]Список!$A$1:$A$2</definedName>
    <definedName name="Список">[2]Список!$A$1:$A$2</definedName>
  </definedNames>
  <calcPr calcId="144525"/>
</workbook>
</file>

<file path=xl/calcChain.xml><?xml version="1.0" encoding="utf-8"?>
<calcChain xmlns="http://schemas.openxmlformats.org/spreadsheetml/2006/main">
  <c r="T16" i="1" l="1"/>
  <c r="S16" i="1"/>
  <c r="T15" i="1"/>
  <c r="S15" i="1"/>
  <c r="T14" i="1"/>
  <c r="S14" i="1"/>
  <c r="T13" i="1"/>
  <c r="S13" i="1"/>
  <c r="A35" i="4" l="1"/>
  <c r="M25" i="1"/>
  <c r="M24" i="1"/>
  <c r="M23" i="1"/>
  <c r="S22" i="1"/>
  <c r="S21" i="1"/>
  <c r="S20" i="1"/>
  <c r="S19" i="1"/>
  <c r="T18" i="1"/>
  <c r="S18" i="1"/>
  <c r="T17" i="1"/>
  <c r="S17" i="1"/>
</calcChain>
</file>

<file path=xl/comments1.xml><?xml version="1.0" encoding="utf-8"?>
<comments xmlns="http://schemas.openxmlformats.org/spreadsheetml/2006/main">
  <authors>
    <author>Муравьёва Алёна Владимировна</author>
  </authors>
  <commentList>
    <comment ref="C23" authorId="0">
      <text>
        <r>
          <rPr>
            <b/>
            <sz val="9"/>
            <color indexed="81"/>
            <rFont val="Tahoma"/>
            <family val="2"/>
            <charset val="204"/>
          </rPr>
          <t>Муравьёва Алёна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Деятельность прочих общественных организаций, не включенных в другие группировки</t>
        </r>
      </text>
    </comment>
    <comment ref="C24" authorId="0">
      <text>
        <r>
          <rPr>
            <b/>
            <sz val="9"/>
            <color indexed="81"/>
            <rFont val="Tahoma"/>
            <family val="2"/>
            <charset val="204"/>
          </rPr>
          <t>Муравьёва Алёна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Деятельность прочих общественных организаций, не включенных в другие группировки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04"/>
          </rPr>
          <t>Муравьёва Алёна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Деятельность прочих общественных организаций, не включенных в другие группировки</t>
        </r>
      </text>
    </comment>
  </commentList>
</comments>
</file>

<file path=xl/sharedStrings.xml><?xml version="1.0" encoding="utf-8"?>
<sst xmlns="http://schemas.openxmlformats.org/spreadsheetml/2006/main" count="364" uniqueCount="193">
  <si>
    <t>Таблица 10</t>
  </si>
  <si>
    <t>Единый реестр поставщиков  услуг в социальной сфере Ханты - Мансийского автономного округа - Югры</t>
  </si>
  <si>
    <t xml:space="preserve">Реестр поставщиков услуг в сфере физической культуры и спорта Ханты-Мансийского автономного округа – Югры
</t>
  </si>
  <si>
    <t>на</t>
  </si>
  <si>
    <t xml:space="preserve">№№ п/п </t>
  </si>
  <si>
    <t>№ реестровой записи поставщика (Реестр ХМАО-Югры)</t>
  </si>
  <si>
    <t xml:space="preserve">Полное и  сокращенное (если имеется) наименование поставщиков услуг </t>
  </si>
  <si>
    <t>Организационно-правовая форма поставщиков услуг (для юридических лиц)</t>
  </si>
  <si>
    <t>Дата включения в ведомственный реестр</t>
  </si>
  <si>
    <t xml:space="preserve">Дата государственной регистрации юридического лица, индивидуального предпринимателя </t>
  </si>
  <si>
    <t>ОГРН юридического лица (основной государственный регистрационный номер)</t>
  </si>
  <si>
    <t>ИНН</t>
  </si>
  <si>
    <t>Фамилия, имя, отчество руководителя (полностью)</t>
  </si>
  <si>
    <t xml:space="preserve">  Контактная информация о поставщике услуг</t>
  </si>
  <si>
    <t>Информация о лицензиях, имеющихся у поставщиков услуг</t>
  </si>
  <si>
    <t>Наименование отрасли предоставления услуг в социальной сфере (образование, здравоохранение, социальное обслуживание, культура, физическая культура и спорт)</t>
  </si>
  <si>
    <t>Наименование предоставляемых услуг в социальной сфере (по видам спорта и этапам спортивной подготовки, а также по видам выполняемых работ в сфере физической культуры и спорта , в том числе с указанием групп и категорий населения)</t>
  </si>
  <si>
    <t xml:space="preserve">Информация о результатах проведенных проверок, в т.ч.  независимой оценки качества предоставляемых услуг  (дата проведения) </t>
  </si>
  <si>
    <t xml:space="preserve">Информация о тарифах (нормативах)  на предоставляемые услуги в социальной сфере </t>
  </si>
  <si>
    <t>Сведения о реализуемых программах, оказываемых поставщиком услуг, при наличии (обучающие, развивающие, программы реабилитации и др.)</t>
  </si>
  <si>
    <r>
      <t xml:space="preserve">Информация об опыте работы поставщика предоставляеющего услуги в социальной сфере (количество лет), </t>
    </r>
    <r>
      <rPr>
        <b/>
        <sz val="12"/>
        <rFont val="Times New Roman"/>
        <family val="1"/>
        <charset val="204"/>
      </rPr>
      <t>в том числе за последние 5 лет</t>
    </r>
  </si>
  <si>
    <t>Заполняется  Департаментом социального развития Ханты-Мансийского автономного округа - Югры</t>
  </si>
  <si>
    <t>Заполняется Департаментом образования, Департаментом здравоохранения, Департаментом физической культуры и спорта, Департаментом культуры  Ханты-Мансийского автономного  округа - Югры</t>
  </si>
  <si>
    <t>Иная информация</t>
  </si>
  <si>
    <t>Дата внесения изменений в реестр</t>
  </si>
  <si>
    <t xml:space="preserve">Сведения о формах социального обслуживания     </t>
  </si>
  <si>
    <t xml:space="preserve">Общее количество мест в организации, предназначенных для предоставления  социальных услуг                                              </t>
  </si>
  <si>
    <t>Тариф (норматив)</t>
  </si>
  <si>
    <t>Реквизиты нормативного правовогоа акта исполнительного органа государственной власти автономного округа, органа местного самоуправления, утверждающего тариф (норматив)</t>
  </si>
  <si>
    <t>на дому</t>
  </si>
  <si>
    <t>полустационарная</t>
  </si>
  <si>
    <t>стационарная</t>
  </si>
  <si>
    <t xml:space="preserve">Сведения о формах предоставления услуг в социальной сфере    </t>
  </si>
  <si>
    <t>Общее количество мест в организации, предназначенных для предоставления услуг в социальной сфере</t>
  </si>
  <si>
    <t xml:space="preserve">место нахождения поставщика услуг </t>
  </si>
  <si>
    <t xml:space="preserve">адрес/место предоставления услуг </t>
  </si>
  <si>
    <t>режим работы</t>
  </si>
  <si>
    <t>код города и контактный телефон</t>
  </si>
  <si>
    <t>адрес электронной почты</t>
  </si>
  <si>
    <t xml:space="preserve"> адрес             Веб-сайта</t>
  </si>
  <si>
    <t>субъект Российской Федерации</t>
  </si>
  <si>
    <t xml:space="preserve"> населенный пункт </t>
  </si>
  <si>
    <t>индекс</t>
  </si>
  <si>
    <t>улица</t>
  </si>
  <si>
    <t>№ дома/ строения/ офиса</t>
  </si>
  <si>
    <t xml:space="preserve">населенный пункт </t>
  </si>
  <si>
    <t>серия</t>
  </si>
  <si>
    <t>номер</t>
  </si>
  <si>
    <t>лиценируемый вид деятельности</t>
  </si>
  <si>
    <t>орган лицензирования</t>
  </si>
  <si>
    <t>дата выдачи лицензии</t>
  </si>
  <si>
    <t>срок действия лицензии</t>
  </si>
  <si>
    <t>нестационарная</t>
  </si>
  <si>
    <t>Белоярский район</t>
  </si>
  <si>
    <t>Центральная</t>
  </si>
  <si>
    <t>физическая культура и спорт</t>
  </si>
  <si>
    <t>да</t>
  </si>
  <si>
    <t>Березовский район</t>
  </si>
  <si>
    <t>Илларионов Валерий Федорович</t>
  </si>
  <si>
    <t>Ханты-Мансийский автономный округ-Югра</t>
  </si>
  <si>
    <t>пгт. Березово</t>
  </si>
  <si>
    <t>Производственная</t>
  </si>
  <si>
    <t xml:space="preserve">пгт. Березово                                         </t>
  </si>
  <si>
    <t xml:space="preserve">Производственная </t>
  </si>
  <si>
    <t>33, 31</t>
  </si>
  <si>
    <t>с 9.00 до 18.00</t>
  </si>
  <si>
    <t>8(34674)2-42-89</t>
  </si>
  <si>
    <t>berezovo-sport@yandex.ru</t>
  </si>
  <si>
    <t>нет</t>
  </si>
  <si>
    <t>спортивная подготовка по олимпийским видам спорта; спортивная подготовка по неолимпийским видам спорта (биатлон, лыжные гонки, северное многоборье)</t>
  </si>
  <si>
    <t>на бесплатной основе</t>
  </si>
  <si>
    <t xml:space="preserve">постановление администрации Березовского района "О нормах расходов на организацию и проведение спортивных мероприятий за счет средств бюджета Березовского района" от 11.09.2012 № 1225, постановление администрации Березовского района 25.02.2013 №225 О внесении изменений в приложение 1 к постановлению администрации Березовского района от 11.09.2012 №1225 «О нормах расходов на организацию и проведение спортивных мероприятий за счет средств бюджета Березовского района»
</t>
  </si>
  <si>
    <t>пгт. Игрим</t>
  </si>
  <si>
    <t>Рябиновая</t>
  </si>
  <si>
    <t>сп. Саранпауль</t>
  </si>
  <si>
    <t>Вакуева</t>
  </si>
  <si>
    <t>п. Сосьва</t>
  </si>
  <si>
    <t>10 Б</t>
  </si>
  <si>
    <t>п. Приполярный</t>
  </si>
  <si>
    <t>Сооружение</t>
  </si>
  <si>
    <t xml:space="preserve"> п. Приполярный</t>
  </si>
  <si>
    <t>Муниципальное автономное учреждение "Спортивная школа "Виктория"</t>
  </si>
  <si>
    <t>Муниципальное автономное учреждение</t>
  </si>
  <si>
    <t xml:space="preserve">Авиаторов </t>
  </si>
  <si>
    <t>08.00  до 20.00</t>
  </si>
  <si>
    <t>8 (34674)2-14-02, 2-12-29</t>
  </si>
  <si>
    <t>ck-viktoriy@yandex.ru</t>
  </si>
  <si>
    <t>спортивная подготовка по олимпийским видам спорта; спортивная подготовка по неолимпийским видам спорта дополнительные услуги согласно утвержденным тарифам</t>
  </si>
  <si>
    <t>Муниципальное автономное учреждение физической культуры и спорта Березовского района "Арена"</t>
  </si>
  <si>
    <t>1198617006609</t>
  </si>
  <si>
    <t>Малышев Александр Алексанрович</t>
  </si>
  <si>
    <t>Кухаря</t>
  </si>
  <si>
    <t>с 8.00 до 20.00</t>
  </si>
  <si>
    <t>8(34674)6-14-15</t>
  </si>
  <si>
    <t>спортивная подготовка по олимпийским видам спорта; спортивная подготовка по неолимпийским видам спорта. дополнительные услуги согласно утвержденным тарифам.</t>
  </si>
  <si>
    <t>Промышленный</t>
  </si>
  <si>
    <t>1Б</t>
  </si>
  <si>
    <t>пгт. игрим</t>
  </si>
  <si>
    <t>Промышленная</t>
  </si>
  <si>
    <t>8(34674)6-20-95</t>
  </si>
  <si>
    <t>п. Ванзетур</t>
  </si>
  <si>
    <t>Таежная</t>
  </si>
  <si>
    <t>26Б</t>
  </si>
  <si>
    <t>8(34674)3-11-04</t>
  </si>
  <si>
    <t>Региональная общественная организация</t>
  </si>
  <si>
    <t>1208600000124</t>
  </si>
  <si>
    <t>Егорова Анна Александровна</t>
  </si>
  <si>
    <t>Голчинская улица</t>
  </si>
  <si>
    <t>д.3а</t>
  </si>
  <si>
    <t>Местная общественная организация</t>
  </si>
  <si>
    <t>1198600001863</t>
  </si>
  <si>
    <t>Родионов Артур Анатольевич</t>
  </si>
  <si>
    <t>улица Лермонтова</t>
  </si>
  <si>
    <t>строение 1/18</t>
  </si>
  <si>
    <t>город Когалым</t>
  </si>
  <si>
    <t>Кондинский район</t>
  </si>
  <si>
    <t>город Лангепас</t>
  </si>
  <si>
    <t>2 года</t>
  </si>
  <si>
    <t>город Мегион</t>
  </si>
  <si>
    <t>город Нефтеюганск</t>
  </si>
  <si>
    <t>Нефтеюганский район</t>
  </si>
  <si>
    <t>город Нижневартовск</t>
  </si>
  <si>
    <t>Нижневартовский район</t>
  </si>
  <si>
    <t>город Нягань</t>
  </si>
  <si>
    <t>Октябрьский район район</t>
  </si>
  <si>
    <t>город Покачи</t>
  </si>
  <si>
    <t>город Пыть-Ях</t>
  </si>
  <si>
    <t>город Радужный</t>
  </si>
  <si>
    <t>19 лет</t>
  </si>
  <si>
    <t>Советский район</t>
  </si>
  <si>
    <t>НКО</t>
  </si>
  <si>
    <t>город Сургут</t>
  </si>
  <si>
    <t>город Урай</t>
  </si>
  <si>
    <t>город Ханты-Мансийск</t>
  </si>
  <si>
    <t>Образование</t>
  </si>
  <si>
    <t>Ханты-Мансийский район</t>
  </si>
  <si>
    <t>город Югорск</t>
  </si>
  <si>
    <t>Сведения о формах, получаемой (в том числе ранее) государственной (муниципальной) поддержке</t>
  </si>
  <si>
    <t xml:space="preserve">Информация об условиях предоставления услуг </t>
  </si>
  <si>
    <t>Информация об общем количестве мест, предназначенных для предоставления услуг, о наличии свободных мест, в том числе по видам спорта и этапам спортивной подготовки, а также видам выполняемых работ в сфере физической культуры и спорта</t>
  </si>
  <si>
    <t>Информация о тренерском и инструкторском составе с указанием образовательного и профессионального уровня (в том числе информация об отсутствии/наличии судимости)</t>
  </si>
  <si>
    <t xml:space="preserve">Статус организации* </t>
  </si>
  <si>
    <t>Наименование формы государственной (муниципальной) поддержки (субсидия, субвенция, грант, сертификат, государственное (муниципальное) задание и т.п.)</t>
  </si>
  <si>
    <t>Целевое назначение</t>
  </si>
  <si>
    <t>Объем,                                  тыс. рублей</t>
  </si>
  <si>
    <t>Показатель результативности и значение (например, количество привлеченных к занятиям ФКиС, чел.)</t>
  </si>
  <si>
    <t>Наименование должности согласно штатному расписанию (с указанием вида спорта, направления)</t>
  </si>
  <si>
    <t>Количество штатных единиц, планируемых к оказанию услуг</t>
  </si>
  <si>
    <t>Стаж (в том числе: общий в сфере ФКиС, тренерский)</t>
  </si>
  <si>
    <t>Наличие ограничений для работы в сфере ФКиС</t>
  </si>
  <si>
    <t>Наименование услуг</t>
  </si>
  <si>
    <t>Общее количество мест, предназначенных для предоставления услуг</t>
  </si>
  <si>
    <t>Наличие свободных мест (в том числе по видам спорта и этапам подготовки, группам населения)</t>
  </si>
  <si>
    <t>93.19 Деятельность в области спорта прочая (дополнительный вид деятельности)</t>
  </si>
  <si>
    <t>Местная общественная организация "Центр развития инициатив в сфере культуры и спорта Березовского района"</t>
  </si>
  <si>
    <t>1188600000038</t>
  </si>
  <si>
    <t>ул. Астраханцева</t>
  </si>
  <si>
    <t>д. 54, каб. 203</t>
  </si>
  <si>
    <t xml:space="preserve">* Малое и среднее предпринимательство (МСП), в том числе: коммерческая (ЮЛ), индивидуальный предприниматель (ИП) (пример: "ИП - МСП микропредприятие" ИЛИ "ЮЛ - МСП малое предприятие"); некоммерческое (НКО), социально ориентированние некоммерческое (СО НКО), исполнитель общественно полузных услуг (ИОПУ или СО НКО ИОПУ); государственное или муниципальное учреждение (ГУ или МУ, а также МБУ, МКУ, МАУ, МУП и т.п.) </t>
  </si>
  <si>
    <t>муниципальное задание</t>
  </si>
  <si>
    <t>отсутствуют</t>
  </si>
  <si>
    <t>тренер</t>
  </si>
  <si>
    <t xml:space="preserve"> адрес Веб-сайта</t>
  </si>
  <si>
    <t>8-952-693-58-83</t>
  </si>
  <si>
    <t xml:space="preserve">tcty.if2006@yandex.ru </t>
  </si>
  <si>
    <t>деятьельность в области спорта</t>
  </si>
  <si>
    <t>проведена май 2020 года</t>
  </si>
  <si>
    <t>Выполнение мунципального задания по предоставлению муниципальных услуг (выполнению мунипальных работ)</t>
  </si>
  <si>
    <t>на бесплатной основе в соответствиии со Стандартами качества предоставления услуг</t>
  </si>
  <si>
    <t>ОКВЭД</t>
  </si>
  <si>
    <t>Основной</t>
  </si>
  <si>
    <t>Дополнительный</t>
  </si>
  <si>
    <t>93.11</t>
  </si>
  <si>
    <t>Примечание</t>
  </si>
  <si>
    <t>93.1</t>
  </si>
  <si>
    <t>93.19</t>
  </si>
  <si>
    <t>Осн. 94.99</t>
  </si>
  <si>
    <t>Губаноаа Юлия Валерьевна</t>
  </si>
  <si>
    <t>93.11 93.19 96.04</t>
  </si>
  <si>
    <t>93.12 93.13 93.19</t>
  </si>
  <si>
    <t>Региональная общественная организация Ханты-Мансийского автономного округа - Югры "Здоровье нации"</t>
  </si>
  <si>
    <t>77.21 93.11 93.12 93.13 93.19</t>
  </si>
  <si>
    <t>Местная общественная организация Березовского района содействия развитию личности, институтов гражданского общества и социальной поддержки населения "СпортСоюз"</t>
  </si>
  <si>
    <t xml:space="preserve"> Организация и проведение официальных физкультурных (физкультурно-оздоровительных) мероприятий</t>
  </si>
  <si>
    <t>постанолвение администрации Березовского района от 30.12.2019 №1549 «Об утверждении тарифов на платные услуги, оказываемые муниципальным автономным учреждением «Спортивная школа «Виктория» пгт. Березово и признании утратившими силу некоторых муниципальных правовых актов администрации Березовского района» (с изменениями от 22.09.2021 № 1137)</t>
  </si>
  <si>
    <t>постановление администрации Березовского района от 26.09.2019 №1092  Об утверждении тарифов на платные услуги, предоставляемые муниципальным автономным учреждением физической культуры и спорта Березовского района «Арена», и признании утратившими силу некоторых муниципальных правовых актов администрации Березовского района (с изменениями от 22.09.2021 № 1138)</t>
  </si>
  <si>
    <t>программы спортивной подготовки</t>
  </si>
  <si>
    <t>количество занимающихся составляет 818 человек</t>
  </si>
  <si>
    <t>количество занимающихся составляет 412 человек</t>
  </si>
  <si>
    <t xml:space="preserve">Спортивная подготовка по олимпийским видам спорта
Спортивная подготовка по неолимпийским видам спорта
</t>
  </si>
  <si>
    <t>высшее, среднееспециальное</t>
  </si>
  <si>
    <t>МАУ</t>
  </si>
  <si>
    <t>от 1 года и более 20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</si>
</sst>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8.25"/>
      <color theme="10"/>
      <name val="Calibri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scheme val="minor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rgb="FF7030A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u/>
      <sz val="12"/>
      <color rgb="FF7030A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0" fontId="5" fillId="0" borderId="0"/>
    <xf numFmtId="0" fontId="1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9">
    <xf numFmtId="0" fontId="0" fillId="0" borderId="0" xfId="0"/>
    <xf numFmtId="0" fontId="8" fillId="3" borderId="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14" fontId="8" fillId="3" borderId="0" xfId="0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1" fontId="13" fillId="2" borderId="1" xfId="0" applyNumberFormat="1" applyFont="1" applyFill="1" applyBorder="1" applyAlignment="1">
      <alignment horizontal="center" vertical="top" wrapText="1"/>
    </xf>
    <xf numFmtId="0" fontId="13" fillId="2" borderId="15" xfId="0" applyFont="1" applyFill="1" applyBorder="1" applyAlignment="1">
      <alignment horizontal="center" vertical="top" wrapText="1"/>
    </xf>
    <xf numFmtId="0" fontId="13" fillId="2" borderId="15" xfId="0" applyNumberFormat="1" applyFont="1" applyFill="1" applyBorder="1" applyAlignment="1">
      <alignment horizontal="center" vertical="top" wrapText="1"/>
    </xf>
    <xf numFmtId="0" fontId="13" fillId="2" borderId="12" xfId="0" applyNumberFormat="1" applyFont="1" applyFill="1" applyBorder="1" applyAlignment="1">
      <alignment horizontal="center" vertical="top" wrapText="1"/>
    </xf>
    <xf numFmtId="43" fontId="13" fillId="2" borderId="1" xfId="0" applyNumberFormat="1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4" borderId="15" xfId="0" applyNumberFormat="1" applyFont="1" applyFill="1" applyBorder="1" applyAlignment="1">
      <alignment vertical="top" wrapText="1"/>
    </xf>
    <xf numFmtId="43" fontId="7" fillId="2" borderId="0" xfId="0" applyNumberFormat="1" applyFont="1" applyFill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top" wrapText="1"/>
    </xf>
    <xf numFmtId="43" fontId="7" fillId="2" borderId="0" xfId="0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43" fontId="8" fillId="2" borderId="1" xfId="0" applyNumberFormat="1" applyFont="1" applyFill="1" applyBorder="1" applyAlignment="1">
      <alignment horizontal="center" vertical="top" wrapText="1"/>
    </xf>
    <xf numFmtId="43" fontId="8" fillId="2" borderId="0" xfId="0" applyNumberFormat="1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top" wrapText="1"/>
    </xf>
    <xf numFmtId="1" fontId="8" fillId="5" borderId="1" xfId="0" applyNumberFormat="1" applyFont="1" applyFill="1" applyBorder="1" applyAlignment="1">
      <alignment horizontal="center" vertical="top" wrapText="1"/>
    </xf>
    <xf numFmtId="0" fontId="8" fillId="5" borderId="15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5" borderId="15" xfId="0" applyFont="1" applyFill="1" applyBorder="1" applyAlignment="1">
      <alignment vertical="top" wrapText="1"/>
    </xf>
    <xf numFmtId="0" fontId="8" fillId="5" borderId="12" xfId="0" applyFont="1" applyFill="1" applyBorder="1" applyAlignment="1">
      <alignment vertical="top" wrapText="1"/>
    </xf>
    <xf numFmtId="43" fontId="8" fillId="5" borderId="1" xfId="0" applyNumberFormat="1" applyFont="1" applyFill="1" applyBorder="1" applyAlignment="1">
      <alignment horizontal="center" vertical="top" wrapText="1"/>
    </xf>
    <xf numFmtId="0" fontId="8" fillId="5" borderId="0" xfId="0" applyFont="1" applyFill="1" applyAlignment="1">
      <alignment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top" wrapText="1"/>
    </xf>
    <xf numFmtId="1" fontId="7" fillId="5" borderId="1" xfId="0" applyNumberFormat="1" applyFont="1" applyFill="1" applyBorder="1" applyAlignment="1">
      <alignment horizontal="center" vertical="top" wrapText="1"/>
    </xf>
    <xf numFmtId="0" fontId="7" fillId="5" borderId="15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5" xfId="0" applyFont="1" applyFill="1" applyBorder="1" applyAlignment="1">
      <alignment vertical="top" wrapText="1"/>
    </xf>
    <xf numFmtId="0" fontId="7" fillId="5" borderId="15" xfId="0" applyNumberFormat="1" applyFont="1" applyFill="1" applyBorder="1" applyAlignment="1">
      <alignment vertical="top" wrapText="1"/>
    </xf>
    <xf numFmtId="0" fontId="7" fillId="5" borderId="12" xfId="0" applyNumberFormat="1" applyFont="1" applyFill="1" applyBorder="1" applyAlignment="1">
      <alignment vertical="top" wrapText="1"/>
    </xf>
    <xf numFmtId="43" fontId="7" fillId="5" borderId="1" xfId="0" applyNumberFormat="1" applyFont="1" applyFill="1" applyBorder="1" applyAlignment="1">
      <alignment horizontal="center" vertical="top" wrapText="1"/>
    </xf>
    <xf numFmtId="0" fontId="7" fillId="5" borderId="0" xfId="0" applyFont="1" applyFill="1" applyAlignment="1">
      <alignment vertical="top" wrapText="1"/>
    </xf>
    <xf numFmtId="1" fontId="8" fillId="5" borderId="15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5" xfId="0" applyFont="1" applyFill="1" applyBorder="1" applyAlignment="1">
      <alignment vertical="top" wrapText="1"/>
    </xf>
    <xf numFmtId="0" fontId="8" fillId="4" borderId="0" xfId="0" applyFont="1" applyFill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7" fillId="2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1" fontId="8" fillId="4" borderId="1" xfId="0" applyNumberFormat="1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1" fontId="8" fillId="0" borderId="0" xfId="0" applyNumberFormat="1" applyFont="1" applyBorder="1" applyAlignment="1">
      <alignment horizontal="center" vertical="top" wrapText="1"/>
    </xf>
    <xf numFmtId="0" fontId="8" fillId="2" borderId="0" xfId="0" applyFont="1" applyFill="1" applyBorder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43" fontId="8" fillId="0" borderId="1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Alignment="1">
      <alignment horizontal="center" vertical="top" wrapText="1"/>
    </xf>
    <xf numFmtId="43" fontId="7" fillId="0" borderId="0" xfId="0" applyNumberFormat="1" applyFont="1" applyFill="1" applyAlignment="1">
      <alignment horizontal="center" vertical="top" wrapText="1"/>
    </xf>
    <xf numFmtId="43" fontId="7" fillId="0" borderId="0" xfId="0" applyNumberFormat="1" applyFont="1" applyFill="1" applyBorder="1" applyAlignment="1">
      <alignment horizontal="center" vertical="top" wrapText="1"/>
    </xf>
    <xf numFmtId="1" fontId="13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5" xfId="0" applyFont="1" applyFill="1" applyBorder="1" applyAlignment="1">
      <alignment horizontal="center" vertical="top" wrapText="1"/>
    </xf>
    <xf numFmtId="0" fontId="13" fillId="0" borderId="15" xfId="0" applyNumberFormat="1" applyFont="1" applyFill="1" applyBorder="1" applyAlignment="1">
      <alignment horizontal="center" vertical="top" wrapText="1"/>
    </xf>
    <xf numFmtId="0" fontId="13" fillId="0" borderId="12" xfId="0" applyNumberFormat="1" applyFont="1" applyFill="1" applyBorder="1" applyAlignment="1">
      <alignment horizontal="center" vertical="top" wrapText="1"/>
    </xf>
    <xf numFmtId="43" fontId="13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0" xfId="0" applyFont="1" applyFill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/>
    </xf>
    <xf numFmtId="14" fontId="8" fillId="0" borderId="0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16" fillId="0" borderId="2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5" xfId="0" applyFont="1" applyFill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top" wrapText="1"/>
    </xf>
    <xf numFmtId="1" fontId="16" fillId="0" borderId="1" xfId="0" applyNumberFormat="1" applyFont="1" applyFill="1" applyBorder="1" applyAlignment="1" applyProtection="1">
      <alignment horizontal="center" vertical="top" wrapText="1"/>
    </xf>
    <xf numFmtId="0" fontId="19" fillId="0" borderId="1" xfId="2" applyFont="1" applyFill="1" applyBorder="1" applyAlignment="1" applyProtection="1">
      <alignment vertical="top" wrapText="1"/>
    </xf>
    <xf numFmtId="14" fontId="16" fillId="0" borderId="1" xfId="0" applyNumberFormat="1" applyFont="1" applyFill="1" applyBorder="1" applyAlignment="1">
      <alignment vertical="top" wrapText="1"/>
    </xf>
    <xf numFmtId="0" fontId="16" fillId="0" borderId="15" xfId="0" applyFont="1" applyFill="1" applyBorder="1" applyAlignment="1">
      <alignment vertical="top" wrapText="1"/>
    </xf>
    <xf numFmtId="0" fontId="16" fillId="0" borderId="12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center" vertical="top"/>
    </xf>
    <xf numFmtId="0" fontId="7" fillId="7" borderId="0" xfId="0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top" wrapText="1"/>
    </xf>
    <xf numFmtId="0" fontId="7" fillId="7" borderId="0" xfId="0" applyFont="1" applyFill="1" applyAlignment="1">
      <alignment horizontal="center" vertical="top" wrapText="1"/>
    </xf>
    <xf numFmtId="0" fontId="7" fillId="7" borderId="8" xfId="0" applyFont="1" applyFill="1" applyBorder="1" applyAlignment="1">
      <alignment horizontal="center" vertical="top" wrapText="1"/>
    </xf>
    <xf numFmtId="0" fontId="13" fillId="7" borderId="8" xfId="0" applyFont="1" applyFill="1" applyBorder="1" applyAlignment="1">
      <alignment horizontal="center" vertical="top" wrapText="1"/>
    </xf>
    <xf numFmtId="0" fontId="17" fillId="7" borderId="8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4" fontId="16" fillId="0" borderId="2" xfId="0" applyNumberFormat="1" applyFont="1" applyFill="1" applyBorder="1" applyAlignment="1">
      <alignment horizontal="center" vertical="top" wrapText="1"/>
    </xf>
    <xf numFmtId="1" fontId="16" fillId="0" borderId="2" xfId="0" applyNumberFormat="1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43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49" fontId="16" fillId="0" borderId="1" xfId="0" applyNumberFormat="1" applyFont="1" applyFill="1" applyBorder="1" applyAlignment="1">
      <alignment horizontal="center" vertical="top" wrapText="1"/>
    </xf>
    <xf numFmtId="1" fontId="16" fillId="0" borderId="1" xfId="0" applyNumberFormat="1" applyFont="1" applyFill="1" applyBorder="1" applyAlignment="1">
      <alignment horizontal="center" vertical="top" wrapText="1"/>
    </xf>
    <xf numFmtId="0" fontId="19" fillId="0" borderId="2" xfId="2" applyFont="1" applyFill="1" applyBorder="1" applyAlignment="1" applyProtection="1">
      <alignment vertical="top" wrapText="1"/>
    </xf>
    <xf numFmtId="49" fontId="16" fillId="0" borderId="1" xfId="1" applyNumberFormat="1" applyFont="1" applyFill="1" applyBorder="1" applyAlignment="1">
      <alignment vertical="top" wrapText="1"/>
    </xf>
    <xf numFmtId="0" fontId="16" fillId="0" borderId="1" xfId="1" applyNumberFormat="1" applyFont="1" applyFill="1" applyBorder="1" applyAlignment="1">
      <alignment vertical="top" wrapText="1"/>
    </xf>
    <xf numFmtId="0" fontId="16" fillId="0" borderId="6" xfId="0" applyFont="1" applyFill="1" applyBorder="1" applyAlignment="1">
      <alignment vertical="top" wrapText="1"/>
    </xf>
    <xf numFmtId="0" fontId="16" fillId="0" borderId="0" xfId="0" applyFont="1" applyFill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center" vertical="top" wrapText="1"/>
    </xf>
    <xf numFmtId="14" fontId="16" fillId="0" borderId="1" xfId="0" applyNumberFormat="1" applyFont="1" applyFill="1" applyBorder="1" applyAlignment="1">
      <alignment horizontal="center" vertical="top" wrapText="1"/>
    </xf>
    <xf numFmtId="1" fontId="8" fillId="6" borderId="1" xfId="0" applyNumberFormat="1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5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15" xfId="0" applyFont="1" applyFill="1" applyBorder="1" applyAlignment="1">
      <alignment vertical="top" wrapText="1"/>
    </xf>
    <xf numFmtId="0" fontId="8" fillId="6" borderId="12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6" borderId="0" xfId="0" applyFont="1" applyFill="1" applyAlignment="1">
      <alignment vertical="top" wrapText="1"/>
    </xf>
    <xf numFmtId="0" fontId="7" fillId="6" borderId="1" xfId="0" applyFont="1" applyFill="1" applyBorder="1" applyAlignment="1">
      <alignment vertical="top"/>
    </xf>
    <xf numFmtId="1" fontId="8" fillId="6" borderId="15" xfId="0" applyNumberFormat="1" applyFont="1" applyFill="1" applyBorder="1" applyAlignment="1">
      <alignment horizontal="center" vertical="top" wrapText="1"/>
    </xf>
    <xf numFmtId="14" fontId="17" fillId="0" borderId="1" xfId="0" applyNumberFormat="1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 vertical="top" wrapText="1"/>
    </xf>
    <xf numFmtId="1" fontId="16" fillId="0" borderId="15" xfId="0" applyNumberFormat="1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" fontId="16" fillId="0" borderId="1" xfId="0" applyNumberFormat="1" applyFont="1" applyFill="1" applyBorder="1" applyAlignment="1">
      <alignment horizontal="center" vertical="top" wrapText="1"/>
    </xf>
    <xf numFmtId="1" fontId="13" fillId="0" borderId="15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13" fillId="0" borderId="8" xfId="0" applyNumberFormat="1" applyFont="1" applyFill="1" applyBorder="1" applyAlignment="1">
      <alignment horizontal="center" vertical="top" wrapText="1"/>
    </xf>
    <xf numFmtId="0" fontId="8" fillId="0" borderId="8" xfId="0" applyNumberFormat="1" applyFont="1" applyFill="1" applyBorder="1" applyAlignment="1">
      <alignment horizontal="center" vertical="top" wrapText="1"/>
    </xf>
    <xf numFmtId="0" fontId="8" fillId="6" borderId="8" xfId="0" applyNumberFormat="1" applyFont="1" applyFill="1" applyBorder="1" applyAlignment="1">
      <alignment horizontal="center" vertical="top" wrapText="1"/>
    </xf>
    <xf numFmtId="0" fontId="16" fillId="0" borderId="8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49" fontId="16" fillId="0" borderId="2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49" fontId="8" fillId="6" borderId="1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Fill="1" applyAlignment="1">
      <alignment horizontal="center" vertical="top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/>
    </xf>
    <xf numFmtId="0" fontId="16" fillId="0" borderId="9" xfId="0" applyFont="1" applyFill="1" applyBorder="1" applyAlignment="1">
      <alignment horizontal="center" vertical="top"/>
    </xf>
    <xf numFmtId="0" fontId="16" fillId="0" borderId="15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top" wrapText="1"/>
    </xf>
    <xf numFmtId="0" fontId="16" fillId="0" borderId="15" xfId="0" applyFont="1" applyFill="1" applyBorder="1" applyAlignment="1">
      <alignment horizontal="center" vertical="top" wrapText="1"/>
    </xf>
    <xf numFmtId="4" fontId="16" fillId="0" borderId="2" xfId="0" applyNumberFormat="1" applyFont="1" applyFill="1" applyBorder="1" applyAlignment="1">
      <alignment horizontal="center" vertical="top"/>
    </xf>
    <xf numFmtId="0" fontId="16" fillId="7" borderId="2" xfId="0" applyFont="1" applyFill="1" applyBorder="1" applyAlignment="1">
      <alignment horizontal="center" vertical="top" wrapText="1"/>
    </xf>
    <xf numFmtId="0" fontId="16" fillId="7" borderId="9" xfId="0" applyFont="1" applyFill="1" applyBorder="1" applyAlignment="1">
      <alignment horizontal="center" vertical="top" wrapText="1"/>
    </xf>
    <xf numFmtId="0" fontId="16" fillId="7" borderId="15" xfId="0" applyFont="1" applyFill="1" applyBorder="1" applyAlignment="1">
      <alignment horizontal="center" vertical="top" wrapText="1"/>
    </xf>
    <xf numFmtId="0" fontId="7" fillId="7" borderId="2" xfId="0" applyFont="1" applyFill="1" applyBorder="1" applyAlignment="1">
      <alignment horizontal="center" vertical="top" wrapText="1"/>
    </xf>
    <xf numFmtId="0" fontId="7" fillId="7" borderId="9" xfId="0" applyFont="1" applyFill="1" applyBorder="1" applyAlignment="1">
      <alignment horizontal="center" vertical="top" wrapText="1"/>
    </xf>
    <xf numFmtId="0" fontId="7" fillId="7" borderId="15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vertical="top" wrapText="1"/>
    </xf>
    <xf numFmtId="0" fontId="16" fillId="0" borderId="9" xfId="0" applyFont="1" applyFill="1" applyBorder="1" applyAlignment="1">
      <alignment vertical="top" wrapText="1"/>
    </xf>
    <xf numFmtId="0" fontId="16" fillId="0" borderId="15" xfId="0" applyFont="1" applyFill="1" applyBorder="1" applyAlignment="1">
      <alignment vertical="top" wrapText="1"/>
    </xf>
    <xf numFmtId="0" fontId="16" fillId="0" borderId="2" xfId="0" applyNumberFormat="1" applyFont="1" applyFill="1" applyBorder="1" applyAlignment="1">
      <alignment horizontal="center" vertical="top" wrapText="1"/>
    </xf>
    <xf numFmtId="0" fontId="16" fillId="0" borderId="9" xfId="0" applyNumberFormat="1" applyFont="1" applyFill="1" applyBorder="1" applyAlignment="1">
      <alignment horizontal="center" vertical="top" wrapText="1"/>
    </xf>
    <xf numFmtId="0" fontId="16" fillId="0" borderId="15" xfId="0" applyNumberFormat="1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vertical="top" wrapText="1"/>
    </xf>
    <xf numFmtId="14" fontId="16" fillId="0" borderId="2" xfId="0" applyNumberFormat="1" applyFont="1" applyFill="1" applyBorder="1" applyAlignment="1">
      <alignment vertical="top" wrapText="1"/>
    </xf>
    <xf numFmtId="14" fontId="16" fillId="0" borderId="9" xfId="0" applyNumberFormat="1" applyFont="1" applyFill="1" applyBorder="1" applyAlignment="1">
      <alignment vertical="top" wrapText="1"/>
    </xf>
    <xf numFmtId="14" fontId="16" fillId="0" borderId="15" xfId="0" applyNumberFormat="1" applyFont="1" applyFill="1" applyBorder="1" applyAlignment="1">
      <alignment vertical="top" wrapText="1"/>
    </xf>
    <xf numFmtId="0" fontId="19" fillId="0" borderId="1" xfId="2" applyFont="1" applyFill="1" applyBorder="1" applyAlignment="1" applyProtection="1">
      <alignment vertical="top" wrapText="1"/>
    </xf>
    <xf numFmtId="1" fontId="16" fillId="0" borderId="2" xfId="0" applyNumberFormat="1" applyFont="1" applyFill="1" applyBorder="1" applyAlignment="1">
      <alignment horizontal="center" vertical="top" wrapText="1"/>
    </xf>
    <xf numFmtId="1" fontId="16" fillId="0" borderId="9" xfId="0" applyNumberFormat="1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14" fontId="16" fillId="0" borderId="2" xfId="0" applyNumberFormat="1" applyFont="1" applyFill="1" applyBorder="1" applyAlignment="1">
      <alignment horizontal="center" vertical="top" wrapText="1"/>
    </xf>
    <xf numFmtId="14" fontId="16" fillId="0" borderId="9" xfId="0" applyNumberFormat="1" applyFont="1" applyFill="1" applyBorder="1" applyAlignment="1">
      <alignment horizontal="center" vertical="top" wrapText="1"/>
    </xf>
    <xf numFmtId="14" fontId="16" fillId="0" borderId="15" xfId="0" applyNumberFormat="1" applyFont="1" applyFill="1" applyBorder="1" applyAlignment="1">
      <alignment horizontal="center" vertical="top" wrapText="1"/>
    </xf>
    <xf numFmtId="1" fontId="16" fillId="0" borderId="15" xfId="0" applyNumberFormat="1" applyFont="1" applyFill="1" applyBorder="1" applyAlignment="1">
      <alignment horizontal="center" vertical="top" wrapText="1"/>
    </xf>
    <xf numFmtId="0" fontId="16" fillId="0" borderId="5" xfId="0" applyNumberFormat="1" applyFont="1" applyFill="1" applyBorder="1" applyAlignment="1">
      <alignment horizontal="center" vertical="top" wrapText="1"/>
    </xf>
    <xf numFmtId="0" fontId="16" fillId="0" borderId="11" xfId="0" applyNumberFormat="1" applyFont="1" applyFill="1" applyBorder="1" applyAlignment="1">
      <alignment horizontal="center" vertical="top" wrapText="1"/>
    </xf>
    <xf numFmtId="0" fontId="16" fillId="0" borderId="13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 wrapText="1"/>
    </xf>
    <xf numFmtId="0" fontId="19" fillId="0" borderId="2" xfId="2" applyFont="1" applyFill="1" applyBorder="1" applyAlignment="1" applyProtection="1">
      <alignment vertical="top" wrapText="1"/>
    </xf>
    <xf numFmtId="0" fontId="19" fillId="0" borderId="9" xfId="2" applyFont="1" applyFill="1" applyBorder="1" applyAlignment="1" applyProtection="1">
      <alignment vertical="top" wrapText="1"/>
    </xf>
    <xf numFmtId="0" fontId="19" fillId="0" borderId="15" xfId="2" applyFont="1" applyFill="1" applyBorder="1" applyAlignment="1" applyProtection="1">
      <alignment vertical="top" wrapText="1"/>
    </xf>
    <xf numFmtId="0" fontId="7" fillId="7" borderId="1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3" fontId="7" fillId="0" borderId="1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1" fontId="7" fillId="0" borderId="15" xfId="0" applyNumberFormat="1" applyFont="1" applyFill="1" applyBorder="1" applyAlignment="1">
      <alignment horizontal="center" vertical="top" wrapText="1"/>
    </xf>
    <xf numFmtId="49" fontId="16" fillId="0" borderId="2" xfId="1" applyNumberFormat="1" applyFont="1" applyFill="1" applyBorder="1" applyAlignment="1">
      <alignment vertical="top" wrapText="1"/>
    </xf>
    <xf numFmtId="49" fontId="16" fillId="0" borderId="9" xfId="1" applyNumberFormat="1" applyFont="1" applyFill="1" applyBorder="1" applyAlignment="1">
      <alignment vertical="top" wrapText="1"/>
    </xf>
    <xf numFmtId="49" fontId="16" fillId="0" borderId="15" xfId="1" applyNumberFormat="1" applyFont="1" applyFill="1" applyBorder="1" applyAlignment="1">
      <alignment vertical="top" wrapText="1"/>
    </xf>
    <xf numFmtId="49" fontId="16" fillId="0" borderId="1" xfId="1" applyNumberFormat="1" applyFont="1" applyFill="1" applyBorder="1" applyAlignment="1">
      <alignment vertical="top" wrapText="1"/>
    </xf>
    <xf numFmtId="0" fontId="16" fillId="0" borderId="1" xfId="1" applyNumberFormat="1" applyFont="1" applyFill="1" applyBorder="1" applyAlignment="1">
      <alignment vertical="top" wrapText="1"/>
    </xf>
    <xf numFmtId="14" fontId="16" fillId="0" borderId="1" xfId="0" applyNumberFormat="1" applyFont="1" applyFill="1" applyBorder="1" applyAlignment="1">
      <alignment horizontal="center" vertical="top" wrapText="1"/>
    </xf>
    <xf numFmtId="1" fontId="16" fillId="0" borderId="1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5" xfId="0" applyNumberFormat="1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top" wrapText="1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9" xfId="0" applyNumberFormat="1" applyFont="1" applyBorder="1" applyAlignment="1">
      <alignment horizontal="center" vertical="top" wrapText="1"/>
    </xf>
    <xf numFmtId="0" fontId="7" fillId="0" borderId="15" xfId="0" applyNumberFormat="1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3" fontId="7" fillId="2" borderId="1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7" fillId="0" borderId="10" xfId="0" applyNumberFormat="1" applyFont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top" wrapText="1"/>
    </xf>
    <xf numFmtId="0" fontId="7" fillId="2" borderId="0" xfId="0" applyFont="1" applyFill="1" applyAlignment="1">
      <alignment vertical="top" wrapText="1"/>
    </xf>
  </cellXfs>
  <cellStyles count="25">
    <cellStyle name="Hyperlink" xfId="3"/>
    <cellStyle name="Normal_Плавательные бассейны" xfId="5"/>
    <cellStyle name="Гиперссылка" xfId="2" builtinId="8"/>
    <cellStyle name="Гиперссылка 2" xfId="4"/>
    <cellStyle name="Обычный" xfId="0" builtinId="0"/>
    <cellStyle name="Обычный 2" xfId="6"/>
    <cellStyle name="Обычный 2 2" xfId="9"/>
    <cellStyle name="Обычный 2 2 2" xfId="13"/>
    <cellStyle name="Обычный 2 2 2 2" xfId="22"/>
    <cellStyle name="Обычный 2 2 3" xfId="18"/>
    <cellStyle name="Обычный 2 3" xfId="11"/>
    <cellStyle name="Обычный 2 3 2" xfId="20"/>
    <cellStyle name="Обычный 2 4" xfId="15"/>
    <cellStyle name="Обычный 2 4 2" xfId="24"/>
    <cellStyle name="Обычный 2 5" xfId="16"/>
    <cellStyle name="Обычный 3" xfId="7"/>
    <cellStyle name="Обычный 3 2" xfId="10"/>
    <cellStyle name="Обычный 3 2 2" xfId="14"/>
    <cellStyle name="Обычный 3 2 2 2" xfId="23"/>
    <cellStyle name="Обычный 3 2 3" xfId="19"/>
    <cellStyle name="Обычный 3 3" xfId="12"/>
    <cellStyle name="Обычный 3 3 2" xfId="21"/>
    <cellStyle name="Обычный 3 4" xfId="17"/>
    <cellStyle name="Обычный 4" xfId="8"/>
    <cellStyle name="Финансовый" xfId="1" builtinId="3"/>
  </cellStyles>
  <dxfs count="0"/>
  <tableStyles count="0" defaultTableStyle="TableStyleMedium2" defaultPivotStyle="PivotStyleLight16"/>
  <colors>
    <mruColors>
      <color rgb="FFFFE7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ravevaAV/Videos/Documents/&#1054;&#1090;&#1095;&#1077;&#1090;%20&#1079;&#1072;%209%20&#1084;&#1077;&#1089;&#1103;&#1094;&#1077;&#1074;/-%20&#1050;%20&#1079;&#1072;&#1087;&#1088;&#1086;&#1089;&#1091;%20&#1079;&#1072;%20&#1075;&#1086;&#10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ravevaAV/Videos/Documents/&#1054;&#1090;&#1095;&#1077;&#1090;%20&#1079;&#1072;%209%20&#1084;&#1077;&#1089;&#1103;&#1094;&#1077;&#1074;/&#1058;&#1072;&#1073;&#1083;&#1080;&#1094;&#1099;%205-10%20&#1085;&#1072;%2001.10.2019%20&#1043;&#1054;&#1058;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 негос. поставщ"/>
      <sheetName val="Список"/>
      <sheetName val="Образование"/>
      <sheetName val="Соц.обслуживание"/>
      <sheetName val="Здравоохранение "/>
      <sheetName val="Спорт"/>
      <sheetName val="Культура"/>
      <sheetName val="Занятость"/>
      <sheetName val="Механизмы"/>
      <sheetName val="Исп. IV кв.2018"/>
      <sheetName val="Кол-во услуг"/>
      <sheetName val="Потребители"/>
      <sheetName val="Услуги на 2019-2021"/>
      <sheetName val="Независ.оценка"/>
      <sheetName val="Единый реестр"/>
    </sheetNames>
    <sheetDataSet>
      <sheetData sheetId="0" refreshError="1"/>
      <sheetData sheetId="1">
        <row r="1">
          <cell r="A1" t="str">
            <v>Да</v>
          </cell>
        </row>
        <row r="2">
          <cell r="A2" t="str">
            <v>Нет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 негос. поставщ"/>
      <sheetName val="Список"/>
      <sheetName val="Образование"/>
      <sheetName val="Соц.обслуживание"/>
      <sheetName val="Здравоохранение "/>
      <sheetName val="Спорт"/>
      <sheetName val="Культура"/>
      <sheetName val="Занятость"/>
      <sheetName val="Исп. III кв. 2019"/>
      <sheetName val="Механизмы III кв. 2019"/>
      <sheetName val="Кол-во услуг"/>
      <sheetName val="Потребители"/>
      <sheetName val="Единый реестр"/>
      <sheetName val="Кол + деньги"/>
      <sheetName val="КРАТКО 16 - 2 кв.19"/>
      <sheetName val="НО"/>
      <sheetName val="Мех-змы Ф-П"/>
      <sheetName val="Субсид СОНКО"/>
    </sheetNames>
    <sheetDataSet>
      <sheetData sheetId="0"/>
      <sheetData sheetId="1">
        <row r="1">
          <cell r="A1" t="str">
            <v>Да</v>
          </cell>
        </row>
        <row r="2">
          <cell r="A2" t="str">
            <v>Нет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erezovo-sport@yandex.ru" TargetMode="External"/><Relationship Id="rId1" Type="http://schemas.openxmlformats.org/officeDocument/2006/relationships/hyperlink" Target="mailto:ck-viktoriy@yandex.r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FF"/>
    <pageSetUpPr fitToPage="1"/>
  </sheetPr>
  <dimension ref="A1:BI25"/>
  <sheetViews>
    <sheetView tabSelected="1" view="pageBreakPreview" topLeftCell="A4" zoomScale="70" zoomScaleNormal="100" zoomScaleSheetLayoutView="70" workbookViewId="0">
      <pane ySplit="5" topLeftCell="A9" activePane="bottomLeft" state="frozen"/>
      <selection activeCell="F4" sqref="F4"/>
      <selection pane="bottomLeft" activeCell="F29" sqref="F29"/>
    </sheetView>
  </sheetViews>
  <sheetFormatPr defaultColWidth="9.140625" defaultRowHeight="15.75" x14ac:dyDescent="0.25"/>
  <cols>
    <col min="1" max="1" width="11" style="117" customWidth="1"/>
    <col min="2" max="2" width="10" style="117" customWidth="1"/>
    <col min="3" max="3" width="8.28515625" style="117" customWidth="1"/>
    <col min="4" max="4" width="5.85546875" style="162" customWidth="1"/>
    <col min="5" max="5" width="12.85546875" style="6" customWidth="1"/>
    <col min="6" max="6" width="35.42578125" style="51" customWidth="1"/>
    <col min="7" max="7" width="23" style="51" customWidth="1"/>
    <col min="8" max="8" width="16.140625" style="6" customWidth="1"/>
    <col min="9" max="9" width="19.28515625" style="6" customWidth="1"/>
    <col min="10" max="10" width="21.42578125" style="79" customWidth="1"/>
    <col min="11" max="11" width="21.7109375" style="79" customWidth="1"/>
    <col min="12" max="13" width="16.7109375" style="6" customWidth="1"/>
    <col min="14" max="14" width="20.28515625" style="77" customWidth="1"/>
    <col min="15" max="15" width="9.7109375" style="51" customWidth="1"/>
    <col min="16" max="16" width="21.85546875" style="77" customWidth="1"/>
    <col min="17" max="17" width="13.42578125" style="171" customWidth="1"/>
    <col min="18" max="18" width="21.28515625" style="77" customWidth="1"/>
    <col min="19" max="19" width="20.28515625" style="51" customWidth="1"/>
    <col min="20" max="20" width="13.7109375" style="6" customWidth="1"/>
    <col min="21" max="21" width="31.42578125" style="51" customWidth="1"/>
    <col min="22" max="22" width="19.28515625" style="51" customWidth="1"/>
    <col min="23" max="23" width="24.140625" style="51" customWidth="1"/>
    <col min="24" max="24" width="22.7109375" style="51" customWidth="1"/>
    <col min="25" max="25" width="11.42578125" style="51" customWidth="1"/>
    <col min="26" max="26" width="11.5703125" style="51" customWidth="1"/>
    <col min="27" max="27" width="30.28515625" style="51" customWidth="1"/>
    <col min="28" max="28" width="24.5703125" style="51" customWidth="1"/>
    <col min="29" max="29" width="13.7109375" style="51" customWidth="1"/>
    <col min="30" max="30" width="12.7109375" style="51" customWidth="1"/>
    <col min="31" max="31" width="23.140625" style="51" customWidth="1"/>
    <col min="32" max="32" width="105.7109375" style="51" customWidth="1"/>
    <col min="33" max="33" width="44.140625" style="51" customWidth="1"/>
    <col min="34" max="34" width="49.42578125" style="51" customWidth="1"/>
    <col min="35" max="35" width="68" style="51" customWidth="1"/>
    <col min="36" max="36" width="55.42578125" style="51" customWidth="1"/>
    <col min="37" max="37" width="21.5703125" style="51" customWidth="1"/>
    <col min="38" max="38" width="14.140625" style="51" customWidth="1"/>
    <col min="39" max="39" width="19.140625" style="51" customWidth="1"/>
    <col min="40" max="40" width="14.85546875" style="51" customWidth="1"/>
    <col min="41" max="41" width="25.7109375" style="51" customWidth="1"/>
    <col min="42" max="42" width="17.28515625" style="51" customWidth="1"/>
    <col min="43" max="43" width="17" style="51" customWidth="1"/>
    <col min="44" max="44" width="30.85546875" style="51" customWidth="1"/>
    <col min="45" max="45" width="42.140625" style="51" customWidth="1"/>
    <col min="46" max="46" width="16.85546875" style="51" customWidth="1"/>
    <col min="47" max="47" width="24.85546875" style="51" customWidth="1"/>
    <col min="48" max="48" width="53.42578125" style="51" customWidth="1"/>
    <col min="49" max="49" width="18.42578125" style="80" customWidth="1"/>
    <col min="50" max="50" width="20.28515625" style="6" customWidth="1"/>
    <col min="51" max="51" width="66.85546875" style="51" customWidth="1"/>
    <col min="52" max="52" width="63.42578125" style="51" customWidth="1"/>
    <col min="53" max="53" width="20.42578125" style="51" customWidth="1"/>
    <col min="54" max="54" width="22.5703125" style="51" customWidth="1"/>
    <col min="55" max="55" width="48.85546875" style="51" customWidth="1"/>
    <col min="56" max="56" width="22.5703125" style="51" customWidth="1"/>
    <col min="57" max="57" width="21.7109375" style="51" customWidth="1"/>
    <col min="58" max="58" width="43.28515625" style="51" customWidth="1"/>
    <col min="59" max="59" width="15.85546875" style="51" customWidth="1"/>
    <col min="60" max="60" width="14.28515625" style="6" customWidth="1"/>
    <col min="61" max="61" width="12.42578125" style="51" customWidth="1"/>
    <col min="62" max="16384" width="9.140625" style="51"/>
  </cols>
  <sheetData>
    <row r="1" spans="1:61" s="53" customFormat="1" hidden="1" x14ac:dyDescent="0.25">
      <c r="A1" s="115"/>
      <c r="B1" s="115"/>
      <c r="C1" s="115"/>
      <c r="D1" s="236" t="s">
        <v>1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236"/>
      <c r="AT1" s="236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7"/>
    </row>
    <row r="2" spans="1:61" s="53" customFormat="1" x14ac:dyDescent="0.25">
      <c r="A2" s="115"/>
      <c r="B2" s="115"/>
      <c r="C2" s="115"/>
      <c r="D2" s="236" t="s">
        <v>2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7"/>
    </row>
    <row r="3" spans="1:61" s="53" customFormat="1" x14ac:dyDescent="0.25">
      <c r="A3" s="115"/>
      <c r="B3" s="115"/>
      <c r="C3" s="115"/>
      <c r="D3" s="157" t="s">
        <v>3</v>
      </c>
      <c r="E3" s="92">
        <v>44105</v>
      </c>
      <c r="F3" s="98"/>
      <c r="G3" s="98"/>
      <c r="H3" s="67"/>
      <c r="I3" s="67"/>
      <c r="J3" s="134"/>
      <c r="K3" s="153"/>
      <c r="L3" s="67"/>
      <c r="M3" s="67"/>
      <c r="N3" s="71"/>
      <c r="O3" s="98"/>
      <c r="P3" s="71"/>
      <c r="Q3" s="169"/>
      <c r="R3" s="71"/>
      <c r="S3" s="98"/>
      <c r="T3" s="67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W3" s="81"/>
      <c r="AX3" s="97"/>
      <c r="BH3" s="97"/>
    </row>
    <row r="4" spans="1:61" s="6" customFormat="1" ht="15.75" customHeight="1" x14ac:dyDescent="0.25">
      <c r="A4" s="213" t="s">
        <v>169</v>
      </c>
      <c r="B4" s="213"/>
      <c r="C4" s="184" t="s">
        <v>173</v>
      </c>
      <c r="D4" s="237" t="s">
        <v>4</v>
      </c>
      <c r="E4" s="216" t="s">
        <v>5</v>
      </c>
      <c r="F4" s="208" t="s">
        <v>6</v>
      </c>
      <c r="G4" s="216" t="s">
        <v>7</v>
      </c>
      <c r="H4" s="216" t="s">
        <v>8</v>
      </c>
      <c r="I4" s="208" t="s">
        <v>9</v>
      </c>
      <c r="J4" s="238" t="s">
        <v>10</v>
      </c>
      <c r="K4" s="218" t="s">
        <v>11</v>
      </c>
      <c r="L4" s="208" t="s">
        <v>12</v>
      </c>
      <c r="M4" s="216" t="s">
        <v>13</v>
      </c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27" t="s">
        <v>14</v>
      </c>
      <c r="Z4" s="228"/>
      <c r="AA4" s="228"/>
      <c r="AB4" s="228"/>
      <c r="AC4" s="228"/>
      <c r="AD4" s="229"/>
      <c r="AE4" s="216" t="s">
        <v>15</v>
      </c>
      <c r="AF4" s="216" t="s">
        <v>16</v>
      </c>
      <c r="AG4" s="216" t="s">
        <v>17</v>
      </c>
      <c r="AH4" s="227" t="s">
        <v>18</v>
      </c>
      <c r="AI4" s="229"/>
      <c r="AJ4" s="216" t="s">
        <v>19</v>
      </c>
      <c r="AK4" s="216" t="s">
        <v>20</v>
      </c>
      <c r="AL4" s="240" t="s">
        <v>21</v>
      </c>
      <c r="AM4" s="241"/>
      <c r="AN4" s="241"/>
      <c r="AO4" s="242"/>
      <c r="AP4" s="227" t="s">
        <v>22</v>
      </c>
      <c r="AQ4" s="228"/>
      <c r="AR4" s="229"/>
      <c r="AS4" s="246" t="s">
        <v>23</v>
      </c>
      <c r="AT4" s="243" t="s">
        <v>24</v>
      </c>
      <c r="AU4" s="216" t="s">
        <v>137</v>
      </c>
      <c r="AV4" s="216"/>
      <c r="AW4" s="216"/>
      <c r="AX4" s="216"/>
      <c r="AY4" s="216" t="s">
        <v>138</v>
      </c>
      <c r="AZ4" s="216" t="s">
        <v>139</v>
      </c>
      <c r="BA4" s="216"/>
      <c r="BB4" s="216"/>
      <c r="BC4" s="216" t="s">
        <v>140</v>
      </c>
      <c r="BD4" s="216"/>
      <c r="BE4" s="216"/>
      <c r="BF4" s="216"/>
      <c r="BG4" s="216"/>
      <c r="BH4" s="216" t="s">
        <v>141</v>
      </c>
    </row>
    <row r="5" spans="1:61" s="6" customFormat="1" ht="15.75" customHeight="1" x14ac:dyDescent="0.25">
      <c r="A5" s="213"/>
      <c r="B5" s="213"/>
      <c r="C5" s="185"/>
      <c r="D5" s="237"/>
      <c r="E5" s="216"/>
      <c r="F5" s="215"/>
      <c r="G5" s="216"/>
      <c r="H5" s="216"/>
      <c r="I5" s="215"/>
      <c r="J5" s="238"/>
      <c r="K5" s="239"/>
      <c r="L5" s="215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30"/>
      <c r="Z5" s="231"/>
      <c r="AA5" s="231"/>
      <c r="AB5" s="231"/>
      <c r="AC5" s="231"/>
      <c r="AD5" s="232"/>
      <c r="AE5" s="216"/>
      <c r="AF5" s="216"/>
      <c r="AG5" s="216"/>
      <c r="AH5" s="233"/>
      <c r="AI5" s="235"/>
      <c r="AJ5" s="216"/>
      <c r="AK5" s="216"/>
      <c r="AL5" s="216" t="s">
        <v>25</v>
      </c>
      <c r="AM5" s="216"/>
      <c r="AN5" s="216"/>
      <c r="AO5" s="208" t="s">
        <v>26</v>
      </c>
      <c r="AP5" s="233"/>
      <c r="AQ5" s="234"/>
      <c r="AR5" s="235"/>
      <c r="AS5" s="247"/>
      <c r="AT5" s="244"/>
      <c r="AU5" s="216" t="s">
        <v>142</v>
      </c>
      <c r="AV5" s="216" t="s">
        <v>143</v>
      </c>
      <c r="AW5" s="217" t="s">
        <v>144</v>
      </c>
      <c r="AX5" s="216" t="s">
        <v>145</v>
      </c>
      <c r="AY5" s="216"/>
      <c r="AZ5" s="216"/>
      <c r="BA5" s="216"/>
      <c r="BB5" s="216"/>
      <c r="BC5" s="216"/>
      <c r="BD5" s="216"/>
      <c r="BE5" s="216"/>
      <c r="BF5" s="216"/>
      <c r="BG5" s="216"/>
      <c r="BH5" s="216"/>
    </row>
    <row r="6" spans="1:61" s="6" customFormat="1" ht="15.75" customHeight="1" x14ac:dyDescent="0.25">
      <c r="A6" s="213" t="s">
        <v>170</v>
      </c>
      <c r="B6" s="213" t="s">
        <v>171</v>
      </c>
      <c r="C6" s="185"/>
      <c r="D6" s="237"/>
      <c r="E6" s="216"/>
      <c r="F6" s="215"/>
      <c r="G6" s="216"/>
      <c r="H6" s="216"/>
      <c r="I6" s="215"/>
      <c r="J6" s="238"/>
      <c r="K6" s="239"/>
      <c r="L6" s="215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30"/>
      <c r="Z6" s="231"/>
      <c r="AA6" s="231"/>
      <c r="AB6" s="231"/>
      <c r="AC6" s="231"/>
      <c r="AD6" s="232"/>
      <c r="AE6" s="216"/>
      <c r="AF6" s="216"/>
      <c r="AG6" s="216"/>
      <c r="AH6" s="208" t="s">
        <v>27</v>
      </c>
      <c r="AI6" s="208" t="s">
        <v>28</v>
      </c>
      <c r="AJ6" s="216"/>
      <c r="AK6" s="216"/>
      <c r="AL6" s="216" t="s">
        <v>29</v>
      </c>
      <c r="AM6" s="216" t="s">
        <v>30</v>
      </c>
      <c r="AN6" s="216" t="s">
        <v>31</v>
      </c>
      <c r="AO6" s="215"/>
      <c r="AP6" s="227" t="s">
        <v>32</v>
      </c>
      <c r="AQ6" s="229"/>
      <c r="AR6" s="208" t="s">
        <v>33</v>
      </c>
      <c r="AS6" s="247"/>
      <c r="AT6" s="244"/>
      <c r="AU6" s="216"/>
      <c r="AV6" s="216"/>
      <c r="AW6" s="217"/>
      <c r="AX6" s="216"/>
      <c r="AY6" s="216"/>
      <c r="AZ6" s="216"/>
      <c r="BA6" s="216"/>
      <c r="BB6" s="216"/>
      <c r="BC6" s="216" t="s">
        <v>146</v>
      </c>
      <c r="BD6" s="216" t="s">
        <v>147</v>
      </c>
      <c r="BE6" s="216" t="s">
        <v>134</v>
      </c>
      <c r="BF6" s="216" t="s">
        <v>148</v>
      </c>
      <c r="BG6" s="216" t="s">
        <v>149</v>
      </c>
      <c r="BH6" s="216"/>
    </row>
    <row r="7" spans="1:61" s="6" customFormat="1" ht="15.75" customHeight="1" x14ac:dyDescent="0.25">
      <c r="A7" s="213"/>
      <c r="B7" s="213"/>
      <c r="C7" s="185"/>
      <c r="D7" s="237"/>
      <c r="E7" s="216"/>
      <c r="F7" s="215"/>
      <c r="G7" s="216"/>
      <c r="H7" s="216"/>
      <c r="I7" s="215"/>
      <c r="J7" s="238"/>
      <c r="K7" s="239"/>
      <c r="L7" s="215"/>
      <c r="M7" s="216" t="s">
        <v>34</v>
      </c>
      <c r="N7" s="216"/>
      <c r="O7" s="216"/>
      <c r="P7" s="216"/>
      <c r="Q7" s="216"/>
      <c r="R7" s="216" t="s">
        <v>35</v>
      </c>
      <c r="S7" s="216"/>
      <c r="T7" s="216"/>
      <c r="U7" s="216" t="s">
        <v>36</v>
      </c>
      <c r="V7" s="216" t="s">
        <v>37</v>
      </c>
      <c r="W7" s="216" t="s">
        <v>38</v>
      </c>
      <c r="X7" s="216" t="s">
        <v>162</v>
      </c>
      <c r="Y7" s="233"/>
      <c r="Z7" s="234"/>
      <c r="AA7" s="234"/>
      <c r="AB7" s="234"/>
      <c r="AC7" s="234"/>
      <c r="AD7" s="235"/>
      <c r="AE7" s="216"/>
      <c r="AF7" s="216"/>
      <c r="AG7" s="216"/>
      <c r="AH7" s="215"/>
      <c r="AI7" s="215"/>
      <c r="AJ7" s="216"/>
      <c r="AK7" s="216"/>
      <c r="AL7" s="216"/>
      <c r="AM7" s="216"/>
      <c r="AN7" s="216"/>
      <c r="AO7" s="215"/>
      <c r="AP7" s="233"/>
      <c r="AQ7" s="235"/>
      <c r="AR7" s="215"/>
      <c r="AS7" s="247"/>
      <c r="AT7" s="244"/>
      <c r="AU7" s="216"/>
      <c r="AV7" s="216"/>
      <c r="AW7" s="217"/>
      <c r="AX7" s="216"/>
      <c r="AY7" s="216"/>
      <c r="AZ7" s="216" t="s">
        <v>150</v>
      </c>
      <c r="BA7" s="216" t="s">
        <v>151</v>
      </c>
      <c r="BB7" s="216" t="s">
        <v>152</v>
      </c>
      <c r="BC7" s="216"/>
      <c r="BD7" s="216"/>
      <c r="BE7" s="216"/>
      <c r="BF7" s="216"/>
      <c r="BG7" s="216"/>
      <c r="BH7" s="216"/>
    </row>
    <row r="8" spans="1:61" s="6" customFormat="1" ht="47.25" x14ac:dyDescent="0.25">
      <c r="A8" s="213"/>
      <c r="B8" s="213"/>
      <c r="C8" s="186"/>
      <c r="D8" s="237"/>
      <c r="E8" s="216"/>
      <c r="F8" s="209"/>
      <c r="G8" s="216"/>
      <c r="H8" s="216"/>
      <c r="I8" s="209"/>
      <c r="J8" s="238"/>
      <c r="K8" s="219"/>
      <c r="L8" s="209"/>
      <c r="M8" s="99" t="s">
        <v>40</v>
      </c>
      <c r="N8" s="154" t="s">
        <v>41</v>
      </c>
      <c r="O8" s="96" t="s">
        <v>42</v>
      </c>
      <c r="P8" s="96" t="s">
        <v>43</v>
      </c>
      <c r="Q8" s="93" t="s">
        <v>44</v>
      </c>
      <c r="R8" s="96" t="s">
        <v>45</v>
      </c>
      <c r="S8" s="96" t="s">
        <v>43</v>
      </c>
      <c r="T8" s="166" t="s">
        <v>44</v>
      </c>
      <c r="U8" s="216"/>
      <c r="V8" s="216"/>
      <c r="W8" s="216"/>
      <c r="X8" s="216"/>
      <c r="Y8" s="96" t="s">
        <v>46</v>
      </c>
      <c r="Z8" s="96" t="s">
        <v>47</v>
      </c>
      <c r="AA8" s="96" t="s">
        <v>48</v>
      </c>
      <c r="AB8" s="96" t="s">
        <v>49</v>
      </c>
      <c r="AC8" s="96" t="s">
        <v>50</v>
      </c>
      <c r="AD8" s="96" t="s">
        <v>51</v>
      </c>
      <c r="AE8" s="216"/>
      <c r="AF8" s="216"/>
      <c r="AG8" s="216"/>
      <c r="AH8" s="209"/>
      <c r="AI8" s="209"/>
      <c r="AJ8" s="216"/>
      <c r="AK8" s="216"/>
      <c r="AL8" s="216"/>
      <c r="AM8" s="216"/>
      <c r="AN8" s="216"/>
      <c r="AO8" s="209"/>
      <c r="AP8" s="96" t="s">
        <v>52</v>
      </c>
      <c r="AQ8" s="96" t="s">
        <v>31</v>
      </c>
      <c r="AR8" s="209"/>
      <c r="AS8" s="248"/>
      <c r="AT8" s="245"/>
      <c r="AU8" s="216"/>
      <c r="AV8" s="216"/>
      <c r="AW8" s="217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</row>
    <row r="9" spans="1:61" s="90" customFormat="1" x14ac:dyDescent="0.25">
      <c r="A9" s="116"/>
      <c r="B9" s="116"/>
      <c r="C9" s="119"/>
      <c r="D9" s="158"/>
      <c r="E9" s="83"/>
      <c r="F9" s="84">
        <v>1</v>
      </c>
      <c r="G9" s="83">
        <v>3</v>
      </c>
      <c r="H9" s="83"/>
      <c r="I9" s="83">
        <v>2</v>
      </c>
      <c r="J9" s="82"/>
      <c r="K9" s="156"/>
      <c r="L9" s="85">
        <v>5</v>
      </c>
      <c r="M9" s="83">
        <v>4</v>
      </c>
      <c r="N9" s="84">
        <v>4</v>
      </c>
      <c r="O9" s="83">
        <v>4</v>
      </c>
      <c r="P9" s="84">
        <v>4</v>
      </c>
      <c r="Q9" s="167">
        <v>4</v>
      </c>
      <c r="R9" s="84">
        <v>4</v>
      </c>
      <c r="S9" s="83">
        <v>4</v>
      </c>
      <c r="T9" s="83">
        <v>4</v>
      </c>
      <c r="U9" s="83"/>
      <c r="V9" s="83">
        <v>4</v>
      </c>
      <c r="W9" s="83">
        <v>4</v>
      </c>
      <c r="X9" s="83"/>
      <c r="Y9" s="83">
        <v>6</v>
      </c>
      <c r="Z9" s="83">
        <v>6</v>
      </c>
      <c r="AA9" s="83">
        <v>6</v>
      </c>
      <c r="AB9" s="83">
        <v>6</v>
      </c>
      <c r="AC9" s="83">
        <v>6</v>
      </c>
      <c r="AD9" s="83">
        <v>6</v>
      </c>
      <c r="AE9" s="83"/>
      <c r="AF9" s="83">
        <v>8</v>
      </c>
      <c r="AG9" s="83">
        <v>12</v>
      </c>
      <c r="AH9" s="83">
        <v>8</v>
      </c>
      <c r="AI9" s="83">
        <v>8</v>
      </c>
      <c r="AJ9" s="83"/>
      <c r="AK9" s="83">
        <v>13</v>
      </c>
      <c r="AL9" s="83"/>
      <c r="AM9" s="83"/>
      <c r="AN9" s="83"/>
      <c r="AO9" s="85"/>
      <c r="AP9" s="83"/>
      <c r="AQ9" s="83"/>
      <c r="AR9" s="85"/>
      <c r="AS9" s="86">
        <v>14</v>
      </c>
      <c r="AT9" s="87"/>
      <c r="AU9" s="83">
        <v>7</v>
      </c>
      <c r="AV9" s="83">
        <v>7</v>
      </c>
      <c r="AW9" s="88">
        <v>7</v>
      </c>
      <c r="AX9" s="83">
        <v>7</v>
      </c>
      <c r="AY9" s="83">
        <v>11</v>
      </c>
      <c r="AZ9" s="83">
        <v>10</v>
      </c>
      <c r="BA9" s="83">
        <v>10</v>
      </c>
      <c r="BB9" s="83">
        <v>10</v>
      </c>
      <c r="BC9" s="83">
        <v>9</v>
      </c>
      <c r="BD9" s="83">
        <v>9</v>
      </c>
      <c r="BE9" s="89">
        <v>9</v>
      </c>
      <c r="BF9" s="89">
        <v>9</v>
      </c>
      <c r="BG9" s="89">
        <v>9</v>
      </c>
      <c r="BH9" s="83"/>
    </row>
    <row r="10" spans="1:61" s="6" customFormat="1" x14ac:dyDescent="0.25">
      <c r="A10" s="149"/>
      <c r="B10" s="148"/>
      <c r="C10" s="118"/>
      <c r="D10" s="159">
        <v>1</v>
      </c>
      <c r="E10" s="2">
        <v>2</v>
      </c>
      <c r="F10" s="3">
        <v>3</v>
      </c>
      <c r="G10" s="2">
        <v>4</v>
      </c>
      <c r="H10" s="2">
        <v>5</v>
      </c>
      <c r="I10" s="2">
        <v>6</v>
      </c>
      <c r="J10" s="4">
        <v>7</v>
      </c>
      <c r="K10" s="4">
        <v>8</v>
      </c>
      <c r="L10" s="2">
        <v>9</v>
      </c>
      <c r="M10" s="2">
        <v>10</v>
      </c>
      <c r="N10" s="3">
        <v>11</v>
      </c>
      <c r="O10" s="2">
        <v>12</v>
      </c>
      <c r="P10" s="3">
        <v>13</v>
      </c>
      <c r="Q10" s="168">
        <v>14</v>
      </c>
      <c r="R10" s="3">
        <v>15</v>
      </c>
      <c r="S10" s="2">
        <v>16</v>
      </c>
      <c r="T10" s="2">
        <v>17</v>
      </c>
      <c r="U10" s="2">
        <v>18</v>
      </c>
      <c r="V10" s="2">
        <v>19</v>
      </c>
      <c r="W10" s="2">
        <v>20</v>
      </c>
      <c r="X10" s="2">
        <v>21</v>
      </c>
      <c r="Y10" s="2">
        <v>22</v>
      </c>
      <c r="Z10" s="2">
        <v>23</v>
      </c>
      <c r="AA10" s="2">
        <v>24</v>
      </c>
      <c r="AB10" s="2">
        <v>25</v>
      </c>
      <c r="AC10" s="2">
        <v>26</v>
      </c>
      <c r="AD10" s="2">
        <v>27</v>
      </c>
      <c r="AE10" s="2">
        <v>28</v>
      </c>
      <c r="AF10" s="2">
        <v>29</v>
      </c>
      <c r="AG10" s="2">
        <v>30</v>
      </c>
      <c r="AH10" s="2">
        <v>31</v>
      </c>
      <c r="AI10" s="2">
        <v>32</v>
      </c>
      <c r="AJ10" s="2">
        <v>33</v>
      </c>
      <c r="AK10" s="2">
        <v>34</v>
      </c>
      <c r="AL10" s="2">
        <v>35</v>
      </c>
      <c r="AM10" s="2">
        <v>36</v>
      </c>
      <c r="AN10" s="2">
        <v>37</v>
      </c>
      <c r="AO10" s="2">
        <v>38</v>
      </c>
      <c r="AP10" s="2">
        <v>39</v>
      </c>
      <c r="AQ10" s="2">
        <v>40</v>
      </c>
      <c r="AR10" s="2">
        <v>41</v>
      </c>
      <c r="AS10" s="5">
        <v>42</v>
      </c>
      <c r="AT10" s="2">
        <v>43</v>
      </c>
      <c r="AU10" s="2">
        <v>44</v>
      </c>
      <c r="AV10" s="2">
        <v>45</v>
      </c>
      <c r="AW10" s="78">
        <v>46</v>
      </c>
      <c r="AX10" s="2">
        <v>47</v>
      </c>
      <c r="AY10" s="2">
        <v>48</v>
      </c>
      <c r="AZ10" s="2">
        <v>49</v>
      </c>
      <c r="BA10" s="2">
        <v>50</v>
      </c>
      <c r="BB10" s="2">
        <v>51</v>
      </c>
      <c r="BC10" s="2">
        <v>52</v>
      </c>
      <c r="BD10" s="2">
        <v>53</v>
      </c>
      <c r="BE10" s="52">
        <v>54</v>
      </c>
      <c r="BF10" s="52">
        <v>55</v>
      </c>
      <c r="BG10" s="52">
        <v>56</v>
      </c>
      <c r="BH10" s="96">
        <v>57</v>
      </c>
    </row>
    <row r="11" spans="1:61" s="144" customFormat="1" x14ac:dyDescent="0.25">
      <c r="A11" s="143"/>
      <c r="B11" s="143"/>
      <c r="C11" s="124"/>
      <c r="D11" s="160"/>
      <c r="E11" s="137"/>
      <c r="F11" s="138" t="s">
        <v>57</v>
      </c>
      <c r="G11" s="138"/>
      <c r="H11" s="143"/>
      <c r="I11" s="143"/>
      <c r="J11" s="136"/>
      <c r="K11" s="146"/>
      <c r="L11" s="139"/>
      <c r="M11" s="143"/>
      <c r="N11" s="140"/>
      <c r="O11" s="138"/>
      <c r="P11" s="140"/>
      <c r="Q11" s="170"/>
      <c r="R11" s="140"/>
      <c r="S11" s="138"/>
      <c r="T11" s="143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41"/>
      <c r="AP11" s="138"/>
      <c r="AQ11" s="138"/>
      <c r="AR11" s="141"/>
      <c r="AS11" s="142"/>
      <c r="AT11" s="138"/>
      <c r="AU11" s="145"/>
      <c r="AV11" s="145"/>
      <c r="AW11" s="91"/>
      <c r="AX11" s="91"/>
      <c r="AY11" s="145"/>
      <c r="AZ11" s="145"/>
      <c r="BA11" s="145"/>
      <c r="BB11" s="145"/>
      <c r="BC11" s="145"/>
      <c r="BD11" s="145"/>
      <c r="BE11" s="145"/>
      <c r="BF11" s="145"/>
      <c r="BG11" s="145"/>
      <c r="BH11" s="137"/>
      <c r="BI11" s="102"/>
    </row>
    <row r="12" spans="1:61" s="102" customFormat="1" ht="17.25" customHeight="1" x14ac:dyDescent="0.25">
      <c r="A12" s="184" t="s">
        <v>174</v>
      </c>
      <c r="B12" s="184" t="s">
        <v>178</v>
      </c>
      <c r="C12" s="181"/>
      <c r="D12" s="190">
        <v>1</v>
      </c>
      <c r="E12" s="177">
        <v>40</v>
      </c>
      <c r="F12" s="193" t="s">
        <v>81</v>
      </c>
      <c r="G12" s="193" t="s">
        <v>82</v>
      </c>
      <c r="H12" s="225">
        <v>43822</v>
      </c>
      <c r="I12" s="225">
        <v>39794</v>
      </c>
      <c r="J12" s="226">
        <v>1088613000189</v>
      </c>
      <c r="K12" s="226">
        <v>8613007000</v>
      </c>
      <c r="L12" s="200" t="s">
        <v>58</v>
      </c>
      <c r="M12" s="177" t="s">
        <v>59</v>
      </c>
      <c r="N12" s="152" t="s">
        <v>60</v>
      </c>
      <c r="O12" s="101">
        <v>628140</v>
      </c>
      <c r="P12" s="105" t="s">
        <v>61</v>
      </c>
      <c r="Q12" s="127">
        <v>35</v>
      </c>
      <c r="R12" s="105" t="s">
        <v>62</v>
      </c>
      <c r="S12" s="101" t="s">
        <v>63</v>
      </c>
      <c r="T12" s="164" t="s">
        <v>64</v>
      </c>
      <c r="U12" s="193" t="s">
        <v>65</v>
      </c>
      <c r="V12" s="193" t="s">
        <v>66</v>
      </c>
      <c r="W12" s="197" t="s">
        <v>67</v>
      </c>
      <c r="X12" s="193"/>
      <c r="Y12" s="193" t="s">
        <v>68</v>
      </c>
      <c r="Z12" s="223" t="s">
        <v>68</v>
      </c>
      <c r="AA12" s="224" t="s">
        <v>68</v>
      </c>
      <c r="AB12" s="193" t="s">
        <v>68</v>
      </c>
      <c r="AC12" s="193" t="s">
        <v>68</v>
      </c>
      <c r="AD12" s="193" t="s">
        <v>68</v>
      </c>
      <c r="AE12" s="193" t="s">
        <v>55</v>
      </c>
      <c r="AF12" s="193" t="s">
        <v>69</v>
      </c>
      <c r="AG12" s="193" t="s">
        <v>68</v>
      </c>
      <c r="AH12" s="193" t="s">
        <v>70</v>
      </c>
      <c r="AI12" s="193" t="s">
        <v>71</v>
      </c>
      <c r="AJ12" s="193" t="s">
        <v>186</v>
      </c>
      <c r="AK12" s="193" t="s">
        <v>128</v>
      </c>
      <c r="AL12" s="101"/>
      <c r="AM12" s="101"/>
      <c r="AN12" s="101"/>
      <c r="AO12" s="101"/>
      <c r="AP12" s="193"/>
      <c r="AQ12" s="193" t="s">
        <v>56</v>
      </c>
      <c r="AR12" s="193">
        <v>290</v>
      </c>
      <c r="AS12" s="214"/>
      <c r="AT12" s="193">
        <v>43647</v>
      </c>
      <c r="AU12" s="174" t="s">
        <v>159</v>
      </c>
      <c r="AV12" s="177" t="s">
        <v>167</v>
      </c>
      <c r="AW12" s="180">
        <v>69974.600000000006</v>
      </c>
      <c r="AX12" s="177" t="s">
        <v>187</v>
      </c>
      <c r="AY12" s="177" t="s">
        <v>168</v>
      </c>
      <c r="AZ12" s="177" t="s">
        <v>189</v>
      </c>
      <c r="BA12" s="174">
        <v>818</v>
      </c>
      <c r="BB12" s="174" t="s">
        <v>68</v>
      </c>
      <c r="BC12" s="174" t="s">
        <v>161</v>
      </c>
      <c r="BD12" s="174">
        <v>15</v>
      </c>
      <c r="BE12" s="177" t="s">
        <v>190</v>
      </c>
      <c r="BF12" s="174" t="s">
        <v>192</v>
      </c>
      <c r="BG12" s="174" t="s">
        <v>68</v>
      </c>
      <c r="BH12" s="177" t="s">
        <v>191</v>
      </c>
    </row>
    <row r="13" spans="1:61" s="102" customFormat="1" ht="17.25" customHeight="1" x14ac:dyDescent="0.25">
      <c r="A13" s="185"/>
      <c r="B13" s="185"/>
      <c r="C13" s="182"/>
      <c r="D13" s="191"/>
      <c r="E13" s="178"/>
      <c r="F13" s="193"/>
      <c r="G13" s="193"/>
      <c r="H13" s="225"/>
      <c r="I13" s="200"/>
      <c r="J13" s="226"/>
      <c r="K13" s="226"/>
      <c r="L13" s="200"/>
      <c r="M13" s="178"/>
      <c r="N13" s="152" t="s">
        <v>72</v>
      </c>
      <c r="O13" s="101">
        <v>628146</v>
      </c>
      <c r="P13" s="105" t="s">
        <v>73</v>
      </c>
      <c r="Q13" s="127">
        <v>18</v>
      </c>
      <c r="R13" s="105" t="s">
        <v>72</v>
      </c>
      <c r="S13" s="101" t="str">
        <f t="shared" ref="S13:T18" si="0">P13</f>
        <v>Рябиновая</v>
      </c>
      <c r="T13" s="164">
        <f t="shared" si="0"/>
        <v>18</v>
      </c>
      <c r="U13" s="193"/>
      <c r="V13" s="193"/>
      <c r="W13" s="197"/>
      <c r="X13" s="193"/>
      <c r="Y13" s="193"/>
      <c r="Z13" s="223"/>
      <c r="AA13" s="224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01"/>
      <c r="AM13" s="101"/>
      <c r="AN13" s="101"/>
      <c r="AO13" s="101"/>
      <c r="AP13" s="193"/>
      <c r="AQ13" s="193"/>
      <c r="AR13" s="193"/>
      <c r="AS13" s="214"/>
      <c r="AT13" s="193"/>
      <c r="AU13" s="175"/>
      <c r="AV13" s="178"/>
      <c r="AW13" s="175"/>
      <c r="AX13" s="178"/>
      <c r="AY13" s="178"/>
      <c r="AZ13" s="175"/>
      <c r="BA13" s="175"/>
      <c r="BB13" s="175"/>
      <c r="BC13" s="175"/>
      <c r="BD13" s="175"/>
      <c r="BE13" s="178"/>
      <c r="BF13" s="175"/>
      <c r="BG13" s="175"/>
      <c r="BH13" s="178"/>
    </row>
    <row r="14" spans="1:61" s="102" customFormat="1" ht="17.25" customHeight="1" x14ac:dyDescent="0.25">
      <c r="A14" s="185"/>
      <c r="B14" s="185"/>
      <c r="C14" s="182"/>
      <c r="D14" s="191"/>
      <c r="E14" s="178"/>
      <c r="F14" s="193"/>
      <c r="G14" s="193"/>
      <c r="H14" s="225"/>
      <c r="I14" s="200"/>
      <c r="J14" s="226"/>
      <c r="K14" s="226"/>
      <c r="L14" s="200"/>
      <c r="M14" s="178"/>
      <c r="N14" s="152" t="s">
        <v>74</v>
      </c>
      <c r="O14" s="101">
        <v>628148</v>
      </c>
      <c r="P14" s="105" t="s">
        <v>75</v>
      </c>
      <c r="Q14" s="127">
        <v>11</v>
      </c>
      <c r="R14" s="105" t="s">
        <v>74</v>
      </c>
      <c r="S14" s="101" t="str">
        <f t="shared" si="0"/>
        <v>Вакуева</v>
      </c>
      <c r="T14" s="164">
        <f t="shared" si="0"/>
        <v>11</v>
      </c>
      <c r="U14" s="193"/>
      <c r="V14" s="193"/>
      <c r="W14" s="197"/>
      <c r="X14" s="193"/>
      <c r="Y14" s="193"/>
      <c r="Z14" s="223"/>
      <c r="AA14" s="224"/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01"/>
      <c r="AM14" s="101"/>
      <c r="AN14" s="101"/>
      <c r="AO14" s="101"/>
      <c r="AP14" s="193"/>
      <c r="AQ14" s="193"/>
      <c r="AR14" s="193"/>
      <c r="AS14" s="214"/>
      <c r="AT14" s="193"/>
      <c r="AU14" s="175"/>
      <c r="AV14" s="178"/>
      <c r="AW14" s="175"/>
      <c r="AX14" s="178"/>
      <c r="AY14" s="178"/>
      <c r="AZ14" s="175"/>
      <c r="BA14" s="175"/>
      <c r="BB14" s="175"/>
      <c r="BC14" s="175"/>
      <c r="BD14" s="175"/>
      <c r="BE14" s="178"/>
      <c r="BF14" s="175"/>
      <c r="BG14" s="175"/>
      <c r="BH14" s="178"/>
    </row>
    <row r="15" spans="1:61" s="102" customFormat="1" ht="17.25" customHeight="1" x14ac:dyDescent="0.25">
      <c r="A15" s="185"/>
      <c r="B15" s="185"/>
      <c r="C15" s="182"/>
      <c r="D15" s="191"/>
      <c r="E15" s="178"/>
      <c r="F15" s="193"/>
      <c r="G15" s="193"/>
      <c r="H15" s="225"/>
      <c r="I15" s="200"/>
      <c r="J15" s="226"/>
      <c r="K15" s="226"/>
      <c r="L15" s="200"/>
      <c r="M15" s="178"/>
      <c r="N15" s="152" t="s">
        <v>76</v>
      </c>
      <c r="O15" s="101">
        <v>628145</v>
      </c>
      <c r="P15" s="105" t="s">
        <v>54</v>
      </c>
      <c r="Q15" s="127" t="s">
        <v>77</v>
      </c>
      <c r="R15" s="105" t="s">
        <v>76</v>
      </c>
      <c r="S15" s="101" t="str">
        <f t="shared" si="0"/>
        <v>Центральная</v>
      </c>
      <c r="T15" s="164" t="str">
        <f t="shared" si="0"/>
        <v>10 Б</v>
      </c>
      <c r="U15" s="193"/>
      <c r="V15" s="193"/>
      <c r="W15" s="197"/>
      <c r="X15" s="193"/>
      <c r="Y15" s="193"/>
      <c r="Z15" s="223"/>
      <c r="AA15" s="224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01"/>
      <c r="AM15" s="101"/>
      <c r="AN15" s="101"/>
      <c r="AO15" s="101"/>
      <c r="AP15" s="193"/>
      <c r="AQ15" s="193"/>
      <c r="AR15" s="193"/>
      <c r="AS15" s="214"/>
      <c r="AT15" s="193"/>
      <c r="AU15" s="176"/>
      <c r="AV15" s="179"/>
      <c r="AW15" s="176"/>
      <c r="AX15" s="178"/>
      <c r="AY15" s="179"/>
      <c r="AZ15" s="176"/>
      <c r="BA15" s="176"/>
      <c r="BB15" s="176"/>
      <c r="BC15" s="176"/>
      <c r="BD15" s="176"/>
      <c r="BE15" s="179"/>
      <c r="BF15" s="176"/>
      <c r="BG15" s="176"/>
      <c r="BH15" s="178"/>
    </row>
    <row r="16" spans="1:61" s="102" customFormat="1" ht="76.5" customHeight="1" x14ac:dyDescent="0.25">
      <c r="A16" s="185"/>
      <c r="B16" s="185"/>
      <c r="C16" s="182"/>
      <c r="D16" s="191"/>
      <c r="E16" s="178"/>
      <c r="F16" s="187"/>
      <c r="G16" s="187"/>
      <c r="H16" s="201"/>
      <c r="I16" s="177"/>
      <c r="J16" s="198"/>
      <c r="K16" s="226"/>
      <c r="L16" s="200"/>
      <c r="M16" s="179"/>
      <c r="N16" s="152" t="s">
        <v>78</v>
      </c>
      <c r="O16" s="101">
        <v>628158</v>
      </c>
      <c r="P16" s="105" t="s">
        <v>79</v>
      </c>
      <c r="Q16" s="127">
        <v>553</v>
      </c>
      <c r="R16" s="105" t="s">
        <v>80</v>
      </c>
      <c r="S16" s="101" t="str">
        <f t="shared" si="0"/>
        <v>Сооружение</v>
      </c>
      <c r="T16" s="164">
        <f t="shared" si="0"/>
        <v>553</v>
      </c>
      <c r="U16" s="193"/>
      <c r="V16" s="193"/>
      <c r="W16" s="197"/>
      <c r="X16" s="193"/>
      <c r="Y16" s="193"/>
      <c r="Z16" s="223"/>
      <c r="AA16" s="224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01"/>
      <c r="AM16" s="101"/>
      <c r="AN16" s="101"/>
      <c r="AO16" s="101"/>
      <c r="AP16" s="193"/>
      <c r="AQ16" s="193"/>
      <c r="AR16" s="193"/>
      <c r="AS16" s="214"/>
      <c r="AT16" s="193"/>
      <c r="AU16" s="113"/>
      <c r="AV16" s="113"/>
      <c r="AW16" s="114"/>
      <c r="AX16" s="179"/>
      <c r="AY16" s="113"/>
      <c r="AZ16" s="113"/>
      <c r="BA16" s="113"/>
      <c r="BB16" s="113"/>
      <c r="BC16" s="113"/>
      <c r="BD16" s="113"/>
      <c r="BE16" s="113"/>
      <c r="BF16" s="113"/>
      <c r="BG16" s="113"/>
      <c r="BH16" s="178"/>
    </row>
    <row r="17" spans="1:60" s="102" customFormat="1" ht="102" customHeight="1" x14ac:dyDescent="0.25">
      <c r="A17" s="186"/>
      <c r="B17" s="186"/>
      <c r="C17" s="183"/>
      <c r="D17" s="192"/>
      <c r="E17" s="179"/>
      <c r="F17" s="103"/>
      <c r="G17" s="103"/>
      <c r="H17" s="122"/>
      <c r="I17" s="122"/>
      <c r="J17" s="123"/>
      <c r="K17" s="155"/>
      <c r="L17" s="104"/>
      <c r="M17" s="107" t="s">
        <v>59</v>
      </c>
      <c r="N17" s="152" t="s">
        <v>60</v>
      </c>
      <c r="O17" s="101">
        <v>628140</v>
      </c>
      <c r="P17" s="105" t="s">
        <v>83</v>
      </c>
      <c r="Q17" s="127">
        <v>25</v>
      </c>
      <c r="R17" s="105" t="s">
        <v>62</v>
      </c>
      <c r="S17" s="101" t="str">
        <f t="shared" si="0"/>
        <v xml:space="preserve">Авиаторов </v>
      </c>
      <c r="T17" s="164">
        <f t="shared" si="0"/>
        <v>25</v>
      </c>
      <c r="U17" s="101" t="s">
        <v>84</v>
      </c>
      <c r="V17" s="101" t="s">
        <v>85</v>
      </c>
      <c r="W17" s="129" t="s">
        <v>86</v>
      </c>
      <c r="X17" s="101" t="s">
        <v>68</v>
      </c>
      <c r="Y17" s="101" t="s">
        <v>68</v>
      </c>
      <c r="Z17" s="130" t="s">
        <v>68</v>
      </c>
      <c r="AA17" s="131" t="s">
        <v>68</v>
      </c>
      <c r="AB17" s="101" t="s">
        <v>68</v>
      </c>
      <c r="AC17" s="101" t="s">
        <v>68</v>
      </c>
      <c r="AD17" s="101" t="s">
        <v>68</v>
      </c>
      <c r="AE17" s="101" t="s">
        <v>55</v>
      </c>
      <c r="AF17" s="101" t="s">
        <v>87</v>
      </c>
      <c r="AG17" s="101" t="s">
        <v>68</v>
      </c>
      <c r="AH17" s="101" t="s">
        <v>70</v>
      </c>
      <c r="AI17" s="101" t="s">
        <v>184</v>
      </c>
      <c r="AJ17" s="101" t="s">
        <v>186</v>
      </c>
      <c r="AK17" s="101" t="s">
        <v>128</v>
      </c>
      <c r="AL17" s="101"/>
      <c r="AM17" s="101"/>
      <c r="AN17" s="101"/>
      <c r="AO17" s="101"/>
      <c r="AP17" s="101"/>
      <c r="AQ17" s="101" t="s">
        <v>56</v>
      </c>
      <c r="AR17" s="101">
        <v>700</v>
      </c>
      <c r="AS17" s="132"/>
      <c r="AT17" s="110">
        <v>43647</v>
      </c>
      <c r="AU17" s="172"/>
      <c r="AV17" s="172"/>
      <c r="AW17" s="114"/>
      <c r="AX17" s="173"/>
      <c r="AY17" s="113"/>
      <c r="AZ17" s="113"/>
      <c r="BA17" s="113"/>
      <c r="BB17" s="113"/>
      <c r="BC17" s="113"/>
      <c r="BD17" s="113"/>
      <c r="BE17" s="113"/>
      <c r="BF17" s="113"/>
      <c r="BG17" s="113"/>
      <c r="BH17" s="179"/>
    </row>
    <row r="18" spans="1:60" s="102" customFormat="1" ht="19.5" customHeight="1" x14ac:dyDescent="0.25">
      <c r="A18" s="184" t="s">
        <v>172</v>
      </c>
      <c r="B18" s="184" t="s">
        <v>179</v>
      </c>
      <c r="C18" s="181"/>
      <c r="D18" s="205">
        <v>2</v>
      </c>
      <c r="E18" s="177">
        <v>41</v>
      </c>
      <c r="F18" s="187" t="s">
        <v>88</v>
      </c>
      <c r="G18" s="187" t="s">
        <v>82</v>
      </c>
      <c r="H18" s="201">
        <v>43822</v>
      </c>
      <c r="I18" s="201">
        <v>43626</v>
      </c>
      <c r="J18" s="198" t="s">
        <v>89</v>
      </c>
      <c r="K18" s="198">
        <v>8613008035</v>
      </c>
      <c r="L18" s="177" t="s">
        <v>90</v>
      </c>
      <c r="M18" s="177" t="s">
        <v>59</v>
      </c>
      <c r="N18" s="150" t="s">
        <v>72</v>
      </c>
      <c r="O18" s="103">
        <v>628146</v>
      </c>
      <c r="P18" s="100" t="s">
        <v>91</v>
      </c>
      <c r="Q18" s="165">
        <v>26</v>
      </c>
      <c r="R18" s="100" t="s">
        <v>72</v>
      </c>
      <c r="S18" s="103" t="str">
        <f t="shared" si="0"/>
        <v>Кухаря</v>
      </c>
      <c r="T18" s="163">
        <f t="shared" si="0"/>
        <v>26</v>
      </c>
      <c r="U18" s="187" t="s">
        <v>92</v>
      </c>
      <c r="V18" s="103" t="s">
        <v>93</v>
      </c>
      <c r="W18" s="210"/>
      <c r="X18" s="187" t="s">
        <v>68</v>
      </c>
      <c r="Y18" s="187" t="s">
        <v>68</v>
      </c>
      <c r="Z18" s="220" t="s">
        <v>68</v>
      </c>
      <c r="AA18" s="187" t="s">
        <v>68</v>
      </c>
      <c r="AB18" s="187" t="s">
        <v>68</v>
      </c>
      <c r="AC18" s="187" t="s">
        <v>68</v>
      </c>
      <c r="AD18" s="187" t="s">
        <v>68</v>
      </c>
      <c r="AE18" s="187" t="s">
        <v>55</v>
      </c>
      <c r="AF18" s="187" t="s">
        <v>94</v>
      </c>
      <c r="AG18" s="187" t="s">
        <v>68</v>
      </c>
      <c r="AH18" s="187" t="s">
        <v>70</v>
      </c>
      <c r="AI18" s="187" t="s">
        <v>185</v>
      </c>
      <c r="AJ18" s="187"/>
      <c r="AK18" s="187"/>
      <c r="AL18" s="101"/>
      <c r="AM18" s="101"/>
      <c r="AN18" s="101"/>
      <c r="AO18" s="101"/>
      <c r="AP18" s="187"/>
      <c r="AQ18" s="187"/>
      <c r="AR18" s="187"/>
      <c r="AS18" s="187"/>
      <c r="AT18" s="194"/>
      <c r="AU18" s="174" t="s">
        <v>159</v>
      </c>
      <c r="AV18" s="177" t="s">
        <v>167</v>
      </c>
      <c r="AW18" s="180">
        <v>64773</v>
      </c>
      <c r="AX18" s="177" t="s">
        <v>188</v>
      </c>
      <c r="AY18" s="177" t="s">
        <v>168</v>
      </c>
      <c r="AZ18" s="177" t="s">
        <v>189</v>
      </c>
      <c r="BA18" s="174">
        <v>412</v>
      </c>
      <c r="BB18" s="174" t="s">
        <v>68</v>
      </c>
      <c r="BC18" s="174" t="s">
        <v>161</v>
      </c>
      <c r="BD18" s="174">
        <v>7</v>
      </c>
      <c r="BE18" s="177" t="s">
        <v>190</v>
      </c>
      <c r="BF18" s="174" t="s">
        <v>192</v>
      </c>
      <c r="BG18" s="174" t="s">
        <v>68</v>
      </c>
      <c r="BH18" s="177" t="s">
        <v>191</v>
      </c>
    </row>
    <row r="19" spans="1:60" s="102" customFormat="1" ht="19.5" customHeight="1" x14ac:dyDescent="0.25">
      <c r="A19" s="185"/>
      <c r="B19" s="185"/>
      <c r="C19" s="182"/>
      <c r="D19" s="206"/>
      <c r="E19" s="178"/>
      <c r="F19" s="188"/>
      <c r="G19" s="188"/>
      <c r="H19" s="202"/>
      <c r="I19" s="202"/>
      <c r="J19" s="199"/>
      <c r="K19" s="199"/>
      <c r="L19" s="178"/>
      <c r="M19" s="178"/>
      <c r="N19" s="152" t="s">
        <v>72</v>
      </c>
      <c r="O19" s="101">
        <v>628146</v>
      </c>
      <c r="P19" s="105" t="s">
        <v>95</v>
      </c>
      <c r="Q19" s="127" t="s">
        <v>96</v>
      </c>
      <c r="R19" s="105" t="s">
        <v>97</v>
      </c>
      <c r="S19" s="101" t="str">
        <f>P19</f>
        <v>Промышленный</v>
      </c>
      <c r="T19" s="164" t="s">
        <v>96</v>
      </c>
      <c r="U19" s="188"/>
      <c r="V19" s="101" t="s">
        <v>68</v>
      </c>
      <c r="W19" s="211"/>
      <c r="X19" s="188"/>
      <c r="Y19" s="188"/>
      <c r="Z19" s="221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01"/>
      <c r="AM19" s="101"/>
      <c r="AN19" s="101"/>
      <c r="AO19" s="101"/>
      <c r="AP19" s="188"/>
      <c r="AQ19" s="188"/>
      <c r="AR19" s="188"/>
      <c r="AS19" s="188"/>
      <c r="AT19" s="195"/>
      <c r="AU19" s="175"/>
      <c r="AV19" s="178"/>
      <c r="AW19" s="175"/>
      <c r="AX19" s="178"/>
      <c r="AY19" s="178"/>
      <c r="AZ19" s="175"/>
      <c r="BA19" s="175"/>
      <c r="BB19" s="175"/>
      <c r="BC19" s="175"/>
      <c r="BD19" s="175"/>
      <c r="BE19" s="178"/>
      <c r="BF19" s="175"/>
      <c r="BG19" s="175"/>
      <c r="BH19" s="178"/>
    </row>
    <row r="20" spans="1:60" s="102" customFormat="1" ht="19.5" customHeight="1" x14ac:dyDescent="0.25">
      <c r="A20" s="185"/>
      <c r="B20" s="185"/>
      <c r="C20" s="182"/>
      <c r="D20" s="206"/>
      <c r="E20" s="178"/>
      <c r="F20" s="188"/>
      <c r="G20" s="188"/>
      <c r="H20" s="202"/>
      <c r="I20" s="202"/>
      <c r="J20" s="199"/>
      <c r="K20" s="199"/>
      <c r="L20" s="178"/>
      <c r="M20" s="178"/>
      <c r="N20" s="152" t="s">
        <v>72</v>
      </c>
      <c r="O20" s="101">
        <v>628146</v>
      </c>
      <c r="P20" s="105" t="s">
        <v>98</v>
      </c>
      <c r="Q20" s="127">
        <v>50</v>
      </c>
      <c r="R20" s="105" t="s">
        <v>72</v>
      </c>
      <c r="S20" s="101" t="str">
        <f>P20</f>
        <v>Промышленная</v>
      </c>
      <c r="T20" s="164">
        <v>50</v>
      </c>
      <c r="U20" s="188"/>
      <c r="V20" s="101" t="s">
        <v>99</v>
      </c>
      <c r="W20" s="211"/>
      <c r="X20" s="188"/>
      <c r="Y20" s="188"/>
      <c r="Z20" s="221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01"/>
      <c r="AM20" s="101"/>
      <c r="AN20" s="101"/>
      <c r="AO20" s="101"/>
      <c r="AP20" s="188"/>
      <c r="AQ20" s="188"/>
      <c r="AR20" s="188"/>
      <c r="AS20" s="188"/>
      <c r="AT20" s="195"/>
      <c r="AU20" s="175"/>
      <c r="AV20" s="178"/>
      <c r="AW20" s="175"/>
      <c r="AX20" s="178"/>
      <c r="AY20" s="178"/>
      <c r="AZ20" s="175"/>
      <c r="BA20" s="175"/>
      <c r="BB20" s="175"/>
      <c r="BC20" s="175"/>
      <c r="BD20" s="175"/>
      <c r="BE20" s="178"/>
      <c r="BF20" s="175"/>
      <c r="BG20" s="175"/>
      <c r="BH20" s="178"/>
    </row>
    <row r="21" spans="1:60" s="102" customFormat="1" ht="19.5" customHeight="1" x14ac:dyDescent="0.25">
      <c r="A21" s="185"/>
      <c r="B21" s="185"/>
      <c r="C21" s="182"/>
      <c r="D21" s="206"/>
      <c r="E21" s="178"/>
      <c r="F21" s="188"/>
      <c r="G21" s="188"/>
      <c r="H21" s="202"/>
      <c r="I21" s="202"/>
      <c r="J21" s="199"/>
      <c r="K21" s="199"/>
      <c r="L21" s="178"/>
      <c r="M21" s="178"/>
      <c r="N21" s="152" t="s">
        <v>100</v>
      </c>
      <c r="O21" s="101">
        <v>628157</v>
      </c>
      <c r="P21" s="105" t="s">
        <v>101</v>
      </c>
      <c r="Q21" s="127">
        <v>15</v>
      </c>
      <c r="R21" s="105" t="s">
        <v>100</v>
      </c>
      <c r="S21" s="101" t="str">
        <f>P21</f>
        <v>Таежная</v>
      </c>
      <c r="T21" s="164">
        <v>15</v>
      </c>
      <c r="U21" s="188"/>
      <c r="V21" s="101" t="s">
        <v>68</v>
      </c>
      <c r="W21" s="211"/>
      <c r="X21" s="188"/>
      <c r="Y21" s="188"/>
      <c r="Z21" s="221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01"/>
      <c r="AM21" s="101"/>
      <c r="AN21" s="101"/>
      <c r="AO21" s="101"/>
      <c r="AP21" s="188"/>
      <c r="AQ21" s="188"/>
      <c r="AR21" s="189"/>
      <c r="AS21" s="189"/>
      <c r="AT21" s="195"/>
      <c r="AU21" s="175"/>
      <c r="AV21" s="178"/>
      <c r="AW21" s="175"/>
      <c r="AX21" s="178"/>
      <c r="AY21" s="178"/>
      <c r="AZ21" s="175"/>
      <c r="BA21" s="175"/>
      <c r="BB21" s="175"/>
      <c r="BC21" s="175"/>
      <c r="BD21" s="175"/>
      <c r="BE21" s="178"/>
      <c r="BF21" s="175"/>
      <c r="BG21" s="175"/>
      <c r="BH21" s="178"/>
    </row>
    <row r="22" spans="1:60" s="102" customFormat="1" ht="19.5" customHeight="1" x14ac:dyDescent="0.25">
      <c r="A22" s="186"/>
      <c r="B22" s="186"/>
      <c r="C22" s="183"/>
      <c r="D22" s="207"/>
      <c r="E22" s="179"/>
      <c r="F22" s="189"/>
      <c r="G22" s="189"/>
      <c r="H22" s="203"/>
      <c r="I22" s="203"/>
      <c r="J22" s="204"/>
      <c r="K22" s="204"/>
      <c r="L22" s="179"/>
      <c r="M22" s="179"/>
      <c r="N22" s="152" t="s">
        <v>97</v>
      </c>
      <c r="O22" s="101">
        <v>629146</v>
      </c>
      <c r="P22" s="105" t="s">
        <v>91</v>
      </c>
      <c r="Q22" s="127" t="s">
        <v>102</v>
      </c>
      <c r="R22" s="105" t="s">
        <v>72</v>
      </c>
      <c r="S22" s="101" t="str">
        <f>P22</f>
        <v>Кухаря</v>
      </c>
      <c r="T22" s="164" t="s">
        <v>102</v>
      </c>
      <c r="U22" s="189"/>
      <c r="V22" s="101" t="s">
        <v>103</v>
      </c>
      <c r="W22" s="212"/>
      <c r="X22" s="189"/>
      <c r="Y22" s="189"/>
      <c r="Z22" s="222"/>
      <c r="AA22" s="189"/>
      <c r="AB22" s="189"/>
      <c r="AC22" s="189"/>
      <c r="AD22" s="189"/>
      <c r="AE22" s="189"/>
      <c r="AF22" s="189"/>
      <c r="AG22" s="188"/>
      <c r="AH22" s="188"/>
      <c r="AI22" s="188"/>
      <c r="AJ22" s="189"/>
      <c r="AK22" s="189"/>
      <c r="AL22" s="101"/>
      <c r="AM22" s="101"/>
      <c r="AN22" s="101"/>
      <c r="AO22" s="101"/>
      <c r="AP22" s="189"/>
      <c r="AQ22" s="189"/>
      <c r="AR22" s="101"/>
      <c r="AS22" s="132"/>
      <c r="AT22" s="196"/>
      <c r="AU22" s="176"/>
      <c r="AV22" s="179"/>
      <c r="AW22" s="176"/>
      <c r="AX22" s="179"/>
      <c r="AY22" s="179"/>
      <c r="AZ22" s="176"/>
      <c r="BA22" s="176"/>
      <c r="BB22" s="176"/>
      <c r="BC22" s="176"/>
      <c r="BD22" s="176"/>
      <c r="BE22" s="179"/>
      <c r="BF22" s="176"/>
      <c r="BG22" s="176"/>
      <c r="BH22" s="179"/>
    </row>
    <row r="23" spans="1:60" s="102" customFormat="1" ht="82.5" customHeight="1" x14ac:dyDescent="0.25">
      <c r="A23" s="149"/>
      <c r="B23" s="148" t="s">
        <v>181</v>
      </c>
      <c r="C23" s="120" t="s">
        <v>176</v>
      </c>
      <c r="D23" s="161">
        <v>3</v>
      </c>
      <c r="E23" s="104"/>
      <c r="F23" s="95" t="s">
        <v>180</v>
      </c>
      <c r="G23" s="101" t="s">
        <v>104</v>
      </c>
      <c r="H23" s="135">
        <v>43921</v>
      </c>
      <c r="I23" s="135">
        <v>43839</v>
      </c>
      <c r="J23" s="128" t="s">
        <v>105</v>
      </c>
      <c r="K23" s="151">
        <v>8613008229</v>
      </c>
      <c r="L23" s="106" t="s">
        <v>106</v>
      </c>
      <c r="M23" s="104" t="str">
        <f>$M$18</f>
        <v>Ханты-Мансийский автономный округ-Югра</v>
      </c>
      <c r="N23" s="133" t="s">
        <v>60</v>
      </c>
      <c r="O23" s="101">
        <v>628140</v>
      </c>
      <c r="P23" s="105" t="s">
        <v>107</v>
      </c>
      <c r="Q23" s="127" t="s">
        <v>108</v>
      </c>
      <c r="R23" s="105" t="s">
        <v>62</v>
      </c>
      <c r="S23" s="101" t="s">
        <v>107</v>
      </c>
      <c r="T23" s="164" t="s">
        <v>108</v>
      </c>
      <c r="U23" s="101"/>
      <c r="V23" s="101"/>
      <c r="W23" s="109"/>
      <c r="X23" s="101"/>
      <c r="Y23" s="101"/>
      <c r="Z23" s="130"/>
      <c r="AA23" s="101"/>
      <c r="AB23" s="101"/>
      <c r="AC23" s="101"/>
      <c r="AD23" s="101"/>
      <c r="AE23" s="101" t="s">
        <v>55</v>
      </c>
      <c r="AF23" s="101" t="s">
        <v>183</v>
      </c>
      <c r="AG23" s="111"/>
      <c r="AH23" s="111" t="s">
        <v>70</v>
      </c>
      <c r="AI23" s="111"/>
      <c r="AJ23" s="101" t="s">
        <v>160</v>
      </c>
      <c r="AK23" s="101" t="s">
        <v>117</v>
      </c>
      <c r="AL23" s="101"/>
      <c r="AM23" s="101"/>
      <c r="AN23" s="101"/>
      <c r="AO23" s="111"/>
      <c r="AP23" s="101"/>
      <c r="AQ23" s="101"/>
      <c r="AR23" s="111"/>
      <c r="AS23" s="112"/>
      <c r="AT23" s="147">
        <v>44377</v>
      </c>
      <c r="AU23" s="121"/>
      <c r="AV23" s="121"/>
      <c r="AW23" s="125"/>
      <c r="AX23" s="126"/>
      <c r="AY23" s="121"/>
      <c r="AZ23" s="121"/>
      <c r="BA23" s="121"/>
      <c r="BB23" s="121"/>
      <c r="BC23" s="121"/>
      <c r="BD23" s="121"/>
      <c r="BE23" s="121"/>
      <c r="BF23" s="121"/>
      <c r="BG23" s="121"/>
      <c r="BH23" s="104" t="s">
        <v>130</v>
      </c>
    </row>
    <row r="24" spans="1:60" s="102" customFormat="1" ht="97.5" customHeight="1" x14ac:dyDescent="0.25">
      <c r="A24" s="149"/>
      <c r="B24" s="148" t="s">
        <v>175</v>
      </c>
      <c r="C24" s="120" t="s">
        <v>176</v>
      </c>
      <c r="D24" s="161">
        <v>4</v>
      </c>
      <c r="E24" s="104"/>
      <c r="F24" s="95" t="s">
        <v>182</v>
      </c>
      <c r="G24" s="101" t="s">
        <v>109</v>
      </c>
      <c r="H24" s="135">
        <v>43921</v>
      </c>
      <c r="I24" s="135">
        <v>43822</v>
      </c>
      <c r="J24" s="128" t="s">
        <v>110</v>
      </c>
      <c r="K24" s="151">
        <v>8613008211</v>
      </c>
      <c r="L24" s="106" t="s">
        <v>111</v>
      </c>
      <c r="M24" s="104" t="str">
        <f>$M$18</f>
        <v>Ханты-Мансийский автономный округ-Югра</v>
      </c>
      <c r="N24" s="152" t="s">
        <v>72</v>
      </c>
      <c r="O24" s="101">
        <v>628146</v>
      </c>
      <c r="P24" s="105" t="s">
        <v>112</v>
      </c>
      <c r="Q24" s="127" t="s">
        <v>113</v>
      </c>
      <c r="R24" s="105" t="s">
        <v>72</v>
      </c>
      <c r="S24" s="101" t="s">
        <v>112</v>
      </c>
      <c r="T24" s="164" t="s">
        <v>113</v>
      </c>
      <c r="U24" s="101"/>
      <c r="V24" s="101"/>
      <c r="W24" s="109"/>
      <c r="X24" s="101"/>
      <c r="Y24" s="101"/>
      <c r="Z24" s="130"/>
      <c r="AA24" s="101"/>
      <c r="AB24" s="101"/>
      <c r="AC24" s="101"/>
      <c r="AD24" s="101"/>
      <c r="AE24" s="101" t="s">
        <v>55</v>
      </c>
      <c r="AF24" s="101"/>
      <c r="AG24" s="111"/>
      <c r="AH24" s="111"/>
      <c r="AI24" s="111"/>
      <c r="AJ24" s="101" t="s">
        <v>160</v>
      </c>
      <c r="AK24" s="101"/>
      <c r="AL24" s="101"/>
      <c r="AM24" s="101"/>
      <c r="AN24" s="101"/>
      <c r="AO24" s="111"/>
      <c r="AP24" s="101"/>
      <c r="AQ24" s="101"/>
      <c r="AR24" s="111"/>
      <c r="AS24" s="112"/>
      <c r="AT24" s="147">
        <v>44377</v>
      </c>
      <c r="AU24" s="101"/>
      <c r="AV24" s="101"/>
      <c r="AW24" s="104"/>
      <c r="AX24" s="104"/>
      <c r="AY24" s="101"/>
      <c r="AZ24" s="101"/>
      <c r="BA24" s="101"/>
      <c r="BB24" s="101"/>
      <c r="BC24" s="101"/>
      <c r="BD24" s="101"/>
      <c r="BE24" s="101"/>
      <c r="BF24" s="101"/>
      <c r="BG24" s="101"/>
      <c r="BH24" s="104" t="s">
        <v>130</v>
      </c>
    </row>
    <row r="25" spans="1:60" s="102" customFormat="1" ht="66" customHeight="1" x14ac:dyDescent="0.25">
      <c r="A25" s="149"/>
      <c r="B25" s="148" t="s">
        <v>175</v>
      </c>
      <c r="C25" s="120" t="s">
        <v>176</v>
      </c>
      <c r="D25" s="161">
        <v>5</v>
      </c>
      <c r="E25" s="104"/>
      <c r="F25" s="101" t="s">
        <v>154</v>
      </c>
      <c r="G25" s="101" t="s">
        <v>109</v>
      </c>
      <c r="H25" s="135">
        <v>44012</v>
      </c>
      <c r="I25" s="135">
        <v>43109</v>
      </c>
      <c r="J25" s="108" t="s">
        <v>155</v>
      </c>
      <c r="K25" s="108">
        <v>8613003118</v>
      </c>
      <c r="L25" s="94" t="s">
        <v>177</v>
      </c>
      <c r="M25" s="104" t="e">
        <f>#REF!</f>
        <v>#REF!</v>
      </c>
      <c r="N25" s="133" t="s">
        <v>60</v>
      </c>
      <c r="O25" s="101">
        <v>628140</v>
      </c>
      <c r="P25" s="105" t="s">
        <v>156</v>
      </c>
      <c r="Q25" s="127" t="s">
        <v>157</v>
      </c>
      <c r="R25" s="133" t="s">
        <v>60</v>
      </c>
      <c r="S25" s="101" t="s">
        <v>156</v>
      </c>
      <c r="T25" s="164" t="s">
        <v>157</v>
      </c>
      <c r="U25" s="101"/>
      <c r="V25" s="101" t="s">
        <v>163</v>
      </c>
      <c r="W25" s="109" t="s">
        <v>164</v>
      </c>
      <c r="X25" s="101" t="s">
        <v>68</v>
      </c>
      <c r="Y25" s="101" t="s">
        <v>68</v>
      </c>
      <c r="Z25" s="130" t="s">
        <v>68</v>
      </c>
      <c r="AA25" s="101" t="s">
        <v>68</v>
      </c>
      <c r="AB25" s="101" t="s">
        <v>68</v>
      </c>
      <c r="AC25" s="101" t="s">
        <v>68</v>
      </c>
      <c r="AD25" s="101" t="s">
        <v>68</v>
      </c>
      <c r="AE25" s="101" t="s">
        <v>55</v>
      </c>
      <c r="AF25" s="101" t="s">
        <v>165</v>
      </c>
      <c r="AG25" s="111" t="s">
        <v>166</v>
      </c>
      <c r="AH25" s="111" t="s">
        <v>160</v>
      </c>
      <c r="AI25" s="111" t="s">
        <v>160</v>
      </c>
      <c r="AJ25" s="101" t="s">
        <v>160</v>
      </c>
      <c r="AK25" s="101" t="s">
        <v>117</v>
      </c>
      <c r="AL25" s="101"/>
      <c r="AM25" s="101"/>
      <c r="AN25" s="101"/>
      <c r="AO25" s="111"/>
      <c r="AP25" s="101"/>
      <c r="AQ25" s="101"/>
      <c r="AR25" s="111"/>
      <c r="AS25" s="112" t="s">
        <v>153</v>
      </c>
      <c r="AT25" s="147">
        <v>44377</v>
      </c>
      <c r="AU25" s="101"/>
      <c r="AV25" s="101"/>
      <c r="AW25" s="104"/>
      <c r="AX25" s="104"/>
      <c r="AY25" s="101"/>
      <c r="AZ25" s="101"/>
      <c r="BA25" s="101"/>
      <c r="BB25" s="101"/>
      <c r="BC25" s="101"/>
      <c r="BD25" s="101"/>
      <c r="BE25" s="101"/>
      <c r="BF25" s="101"/>
      <c r="BG25" s="101"/>
      <c r="BH25" s="104" t="s">
        <v>130</v>
      </c>
    </row>
  </sheetData>
  <mergeCells count="156">
    <mergeCell ref="AS12:AS16"/>
    <mergeCell ref="AT12:AT16"/>
    <mergeCell ref="AT4:AT8"/>
    <mergeCell ref="AS4:AS8"/>
    <mergeCell ref="AN6:AN8"/>
    <mergeCell ref="AP6:AQ7"/>
    <mergeCell ref="AR6:AR8"/>
    <mergeCell ref="AX12:AX16"/>
    <mergeCell ref="AX18:AX22"/>
    <mergeCell ref="AY18:AY22"/>
    <mergeCell ref="AH4:AI5"/>
    <mergeCell ref="AJ4:AJ8"/>
    <mergeCell ref="AK4:AK8"/>
    <mergeCell ref="AL4:AO4"/>
    <mergeCell ref="AP4:AR5"/>
    <mergeCell ref="AK12:AK16"/>
    <mergeCell ref="AP12:AP16"/>
    <mergeCell ref="AQ12:AQ16"/>
    <mergeCell ref="AR12:AR16"/>
    <mergeCell ref="Y4:AD7"/>
    <mergeCell ref="AE4:AE8"/>
    <mergeCell ref="AF4:AF8"/>
    <mergeCell ref="AG4:AG8"/>
    <mergeCell ref="M7:Q7"/>
    <mergeCell ref="R7:T7"/>
    <mergeCell ref="U7:U8"/>
    <mergeCell ref="V7:V8"/>
    <mergeCell ref="D1:AT1"/>
    <mergeCell ref="D2:AT2"/>
    <mergeCell ref="D4:D8"/>
    <mergeCell ref="E4:E8"/>
    <mergeCell ref="F4:F8"/>
    <mergeCell ref="G4:G8"/>
    <mergeCell ref="H4:H8"/>
    <mergeCell ref="I4:I8"/>
    <mergeCell ref="J4:J8"/>
    <mergeCell ref="K4:K8"/>
    <mergeCell ref="AL5:AN5"/>
    <mergeCell ref="AO5:AO8"/>
    <mergeCell ref="AH6:AH8"/>
    <mergeCell ref="AI6:AI8"/>
    <mergeCell ref="AL6:AL8"/>
    <mergeCell ref="AM6:AM8"/>
    <mergeCell ref="F12:F16"/>
    <mergeCell ref="G12:G16"/>
    <mergeCell ref="H12:H16"/>
    <mergeCell ref="I12:I16"/>
    <mergeCell ref="J12:J16"/>
    <mergeCell ref="K12:K16"/>
    <mergeCell ref="L4:L8"/>
    <mergeCell ref="W7:W8"/>
    <mergeCell ref="X7:X8"/>
    <mergeCell ref="M4:X6"/>
    <mergeCell ref="AG12:AG16"/>
    <mergeCell ref="AH12:AH16"/>
    <mergeCell ref="AI12:AI16"/>
    <mergeCell ref="AJ12:AJ16"/>
    <mergeCell ref="J18:J22"/>
    <mergeCell ref="K18:K22"/>
    <mergeCell ref="L18:L22"/>
    <mergeCell ref="M18:M22"/>
    <mergeCell ref="U18:U22"/>
    <mergeCell ref="W18:W22"/>
    <mergeCell ref="AG18:AG22"/>
    <mergeCell ref="AH18:AH22"/>
    <mergeCell ref="AI18:AI22"/>
    <mergeCell ref="Y12:Y16"/>
    <mergeCell ref="Z12:Z16"/>
    <mergeCell ref="AA12:AA16"/>
    <mergeCell ref="AB12:AB16"/>
    <mergeCell ref="AC12:AC16"/>
    <mergeCell ref="AD12:AD16"/>
    <mergeCell ref="L12:L16"/>
    <mergeCell ref="M12:M16"/>
    <mergeCell ref="U12:U16"/>
    <mergeCell ref="V12:V16"/>
    <mergeCell ref="W12:W16"/>
    <mergeCell ref="AE18:AE22"/>
    <mergeCell ref="AF18:AF22"/>
    <mergeCell ref="X18:X22"/>
    <mergeCell ref="Y18:Y22"/>
    <mergeCell ref="Z18:Z22"/>
    <mergeCell ref="AA18:AA22"/>
    <mergeCell ref="AB18:AB22"/>
    <mergeCell ref="AC18:AC22"/>
    <mergeCell ref="AE12:AE16"/>
    <mergeCell ref="AF12:AF16"/>
    <mergeCell ref="X12:X16"/>
    <mergeCell ref="AT18:AT22"/>
    <mergeCell ref="AJ18:AJ22"/>
    <mergeCell ref="AK18:AK22"/>
    <mergeCell ref="AP18:AP22"/>
    <mergeCell ref="AQ18:AQ22"/>
    <mergeCell ref="AR18:AR21"/>
    <mergeCell ref="AS18:AS21"/>
    <mergeCell ref="BE6:BE8"/>
    <mergeCell ref="AU5:AU8"/>
    <mergeCell ref="AV5:AV8"/>
    <mergeCell ref="AW5:AW8"/>
    <mergeCell ref="AY12:AY15"/>
    <mergeCell ref="BH18:BH22"/>
    <mergeCell ref="AU4:AX4"/>
    <mergeCell ref="BH4:BH8"/>
    <mergeCell ref="AX5:AX8"/>
    <mergeCell ref="BC6:BC8"/>
    <mergeCell ref="BD6:BD8"/>
    <mergeCell ref="BF6:BF8"/>
    <mergeCell ref="BG6:BG8"/>
    <mergeCell ref="AZ7:AZ8"/>
    <mergeCell ref="BA7:BA8"/>
    <mergeCell ref="BB7:BB8"/>
    <mergeCell ref="AY4:AY8"/>
    <mergeCell ref="AZ4:BB6"/>
    <mergeCell ref="BC4:BG5"/>
    <mergeCell ref="D12:D17"/>
    <mergeCell ref="E12:E17"/>
    <mergeCell ref="BH12:BH17"/>
    <mergeCell ref="A4:B5"/>
    <mergeCell ref="A6:A8"/>
    <mergeCell ref="B6:B8"/>
    <mergeCell ref="C4:C8"/>
    <mergeCell ref="C18:C22"/>
    <mergeCell ref="A18:A22"/>
    <mergeCell ref="B18:B22"/>
    <mergeCell ref="A12:A17"/>
    <mergeCell ref="B12:B17"/>
    <mergeCell ref="C12:C17"/>
    <mergeCell ref="D18:D22"/>
    <mergeCell ref="E18:E22"/>
    <mergeCell ref="F18:F22"/>
    <mergeCell ref="G18:G22"/>
    <mergeCell ref="H18:H22"/>
    <mergeCell ref="I18:I22"/>
    <mergeCell ref="AD18:AD22"/>
    <mergeCell ref="AU12:AU15"/>
    <mergeCell ref="AV12:AV15"/>
    <mergeCell ref="AW12:AW15"/>
    <mergeCell ref="AW18:AW22"/>
    <mergeCell ref="AU18:AU22"/>
    <mergeCell ref="AV18:AV22"/>
    <mergeCell ref="AZ12:AZ15"/>
    <mergeCell ref="AZ18:AZ22"/>
    <mergeCell ref="BA12:BA15"/>
    <mergeCell ref="BF12:BF15"/>
    <mergeCell ref="BG12:BG15"/>
    <mergeCell ref="BF18:BF22"/>
    <mergeCell ref="BG18:BG22"/>
    <mergeCell ref="BB12:BB15"/>
    <mergeCell ref="BA18:BA22"/>
    <mergeCell ref="BB18:BB22"/>
    <mergeCell ref="BC12:BC15"/>
    <mergeCell ref="BC18:BC22"/>
    <mergeCell ref="BD12:BD15"/>
    <mergeCell ref="BE12:BE15"/>
    <mergeCell ref="BD18:BD22"/>
    <mergeCell ref="BE18:BE22"/>
  </mergeCells>
  <hyperlinks>
    <hyperlink ref="W17" r:id="rId1"/>
    <hyperlink ref="W12" r:id="rId2"/>
  </hyperlinks>
  <printOptions horizontalCentered="1"/>
  <pageMargins left="0.39370078740157483" right="0.39370078740157483" top="0.78740157480314965" bottom="0.39370078740157483" header="0.31496062992125984" footer="0.31496062992125984"/>
  <pageSetup paperSize="9" scale="67" fitToWidth="0" orientation="landscape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E39"/>
  <sheetViews>
    <sheetView view="pageBreakPreview" topLeftCell="A13" zoomScale="70" zoomScaleNormal="100" zoomScaleSheetLayoutView="70" workbookViewId="0">
      <selection activeCell="D28" sqref="D28"/>
    </sheetView>
  </sheetViews>
  <sheetFormatPr defaultColWidth="9.140625" defaultRowHeight="15.75" x14ac:dyDescent="0.25"/>
  <cols>
    <col min="1" max="1" width="5.85546875" style="54" customWidth="1"/>
    <col min="2" max="2" width="12.85546875" style="54" customWidth="1"/>
    <col min="3" max="3" width="35.42578125" style="69" customWidth="1"/>
    <col min="4" max="4" width="20.28515625" style="54" customWidth="1"/>
    <col min="5" max="5" width="16.140625" style="54" customWidth="1"/>
    <col min="6" max="6" width="19.28515625" style="54" customWidth="1"/>
    <col min="7" max="7" width="21.42578125" style="70" customWidth="1"/>
    <col min="8" max="8" width="21.7109375" style="54" customWidth="1"/>
    <col min="9" max="10" width="16.7109375" style="54" customWidth="1"/>
    <col min="11" max="11" width="20.28515625" style="54" customWidth="1"/>
    <col min="12" max="12" width="9.7109375" style="54" customWidth="1"/>
    <col min="13" max="13" width="17.42578125" style="54" customWidth="1"/>
    <col min="14" max="14" width="10" style="54" customWidth="1"/>
    <col min="15" max="15" width="21.28515625" style="54" customWidth="1"/>
    <col min="16" max="16" width="20.28515625" style="55" customWidth="1"/>
    <col min="17" max="17" width="13.7109375" style="54" customWidth="1"/>
    <col min="18" max="18" width="31.42578125" style="55" customWidth="1"/>
    <col min="19" max="19" width="19.28515625" style="55" customWidth="1"/>
    <col min="20" max="20" width="23" style="55" customWidth="1"/>
    <col min="21" max="21" width="22.7109375" style="55" customWidth="1"/>
    <col min="22" max="22" width="11.42578125" style="55" customWidth="1"/>
    <col min="23" max="23" width="11.5703125" style="55" customWidth="1"/>
    <col min="24" max="24" width="30.28515625" style="55" customWidth="1"/>
    <col min="25" max="25" width="24.5703125" style="55" customWidth="1"/>
    <col min="26" max="26" width="13.7109375" style="55" customWidth="1"/>
    <col min="27" max="27" width="12.7109375" style="55" customWidth="1"/>
    <col min="28" max="28" width="23.140625" style="55" customWidth="1"/>
    <col min="29" max="29" width="84.140625" style="55" customWidth="1"/>
    <col min="30" max="30" width="44.140625" style="55" customWidth="1"/>
    <col min="31" max="31" width="49.42578125" style="54" customWidth="1"/>
    <col min="32" max="32" width="68" style="55" customWidth="1"/>
    <col min="33" max="33" width="55.42578125" style="55" customWidth="1"/>
    <col min="34" max="34" width="21.5703125" style="54" customWidth="1"/>
    <col min="35" max="35" width="14.140625" style="55" customWidth="1"/>
    <col min="36" max="36" width="19.140625" style="55" customWidth="1"/>
    <col min="37" max="37" width="14.85546875" style="55" customWidth="1"/>
    <col min="38" max="38" width="25.7109375" style="55" customWidth="1"/>
    <col min="39" max="39" width="17.28515625" style="55" customWidth="1"/>
    <col min="40" max="40" width="17" style="55" customWidth="1"/>
    <col min="41" max="41" width="30.85546875" style="54" customWidth="1"/>
    <col min="42" max="42" width="29.7109375" style="55" customWidth="1"/>
    <col min="43" max="43" width="16.85546875" style="55" customWidth="1"/>
    <col min="44" max="44" width="24.85546875" style="50" customWidth="1"/>
    <col min="45" max="45" width="26.5703125" style="50" customWidth="1"/>
    <col min="46" max="46" width="16.42578125" style="19" customWidth="1"/>
    <col min="47" max="47" width="22.140625" style="66" customWidth="1"/>
    <col min="48" max="48" width="66.85546875" style="50" customWidth="1"/>
    <col min="49" max="49" width="68.7109375" style="50" customWidth="1"/>
    <col min="50" max="50" width="20.42578125" style="50" customWidth="1"/>
    <col min="51" max="51" width="22.5703125" style="50" customWidth="1"/>
    <col min="52" max="52" width="44.85546875" style="50" customWidth="1"/>
    <col min="53" max="53" width="22.5703125" style="50" customWidth="1"/>
    <col min="54" max="54" width="28.28515625" style="50" customWidth="1"/>
    <col min="55" max="55" width="37.28515625" style="50" customWidth="1"/>
    <col min="56" max="56" width="15.85546875" style="50" customWidth="1"/>
    <col min="57" max="57" width="14.28515625" style="66" customWidth="1"/>
    <col min="58" max="16384" width="9.140625" style="55"/>
  </cols>
  <sheetData>
    <row r="1" spans="1:57" x14ac:dyDescent="0.25">
      <c r="AQ1" s="55" t="s">
        <v>0</v>
      </c>
    </row>
    <row r="2" spans="1:57" s="56" customFormat="1" x14ac:dyDescent="0.25">
      <c r="A2" s="236" t="s">
        <v>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7"/>
    </row>
    <row r="3" spans="1:57" s="57" customFormat="1" x14ac:dyDescent="0.25">
      <c r="A3" s="249" t="s">
        <v>2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7"/>
    </row>
    <row r="4" spans="1:57" s="56" customFormat="1" x14ac:dyDescent="0.25">
      <c r="A4" s="1" t="s">
        <v>3</v>
      </c>
      <c r="B4" s="8">
        <v>43922</v>
      </c>
      <c r="C4" s="71"/>
      <c r="D4" s="67"/>
      <c r="E4" s="67"/>
      <c r="F4" s="67"/>
      <c r="G4" s="20"/>
      <c r="H4" s="67"/>
      <c r="I4" s="67"/>
      <c r="J4" s="67"/>
      <c r="K4" s="67"/>
      <c r="L4" s="67"/>
      <c r="M4" s="67"/>
      <c r="N4" s="67"/>
      <c r="O4" s="67"/>
      <c r="P4" s="58"/>
      <c r="Q4" s="67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67"/>
      <c r="AF4" s="58"/>
      <c r="AG4" s="58"/>
      <c r="AH4" s="67"/>
      <c r="AI4" s="58"/>
      <c r="AJ4" s="58"/>
      <c r="AK4" s="58"/>
      <c r="AL4" s="58"/>
      <c r="AM4" s="58"/>
      <c r="AN4" s="58"/>
      <c r="AO4" s="67"/>
      <c r="AR4" s="57"/>
      <c r="AS4" s="57"/>
      <c r="AT4" s="21"/>
      <c r="AU4" s="7"/>
      <c r="AV4" s="57"/>
      <c r="AW4" s="57"/>
      <c r="AX4" s="57"/>
      <c r="AY4" s="57"/>
      <c r="AZ4" s="57"/>
      <c r="BA4" s="57"/>
      <c r="BB4" s="57"/>
      <c r="BC4" s="57"/>
      <c r="BD4" s="57"/>
      <c r="BE4" s="7"/>
    </row>
    <row r="5" spans="1:57" s="54" customFormat="1" x14ac:dyDescent="0.25">
      <c r="A5" s="216" t="s">
        <v>4</v>
      </c>
      <c r="B5" s="216" t="s">
        <v>5</v>
      </c>
      <c r="C5" s="208" t="s">
        <v>6</v>
      </c>
      <c r="D5" s="216" t="s">
        <v>7</v>
      </c>
      <c r="E5" s="216" t="s">
        <v>8</v>
      </c>
      <c r="F5" s="216" t="s">
        <v>9</v>
      </c>
      <c r="G5" s="238" t="s">
        <v>10</v>
      </c>
      <c r="H5" s="208" t="s">
        <v>11</v>
      </c>
      <c r="I5" s="208" t="s">
        <v>12</v>
      </c>
      <c r="J5" s="216" t="s">
        <v>13</v>
      </c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27" t="s">
        <v>14</v>
      </c>
      <c r="W5" s="228"/>
      <c r="X5" s="228"/>
      <c r="Y5" s="228"/>
      <c r="Z5" s="228"/>
      <c r="AA5" s="229"/>
      <c r="AB5" s="216" t="s">
        <v>15</v>
      </c>
      <c r="AC5" s="216" t="s">
        <v>16</v>
      </c>
      <c r="AD5" s="216" t="s">
        <v>17</v>
      </c>
      <c r="AE5" s="227" t="s">
        <v>18</v>
      </c>
      <c r="AF5" s="229"/>
      <c r="AG5" s="216" t="s">
        <v>19</v>
      </c>
      <c r="AH5" s="216" t="s">
        <v>20</v>
      </c>
      <c r="AI5" s="240" t="s">
        <v>21</v>
      </c>
      <c r="AJ5" s="241"/>
      <c r="AK5" s="241"/>
      <c r="AL5" s="242"/>
      <c r="AM5" s="227" t="s">
        <v>22</v>
      </c>
      <c r="AN5" s="228"/>
      <c r="AO5" s="229"/>
      <c r="AP5" s="250" t="s">
        <v>23</v>
      </c>
      <c r="AQ5" s="255" t="s">
        <v>24</v>
      </c>
      <c r="AR5" s="253" t="s">
        <v>137</v>
      </c>
      <c r="AS5" s="253"/>
      <c r="AT5" s="253"/>
      <c r="AU5" s="253"/>
      <c r="AV5" s="253" t="s">
        <v>138</v>
      </c>
      <c r="AW5" s="253" t="s">
        <v>139</v>
      </c>
      <c r="AX5" s="253"/>
      <c r="AY5" s="253"/>
      <c r="AZ5" s="253" t="s">
        <v>140</v>
      </c>
      <c r="BA5" s="253"/>
      <c r="BB5" s="253"/>
      <c r="BC5" s="253"/>
      <c r="BD5" s="253"/>
      <c r="BE5" s="253" t="s">
        <v>141</v>
      </c>
    </row>
    <row r="6" spans="1:57" s="54" customFormat="1" x14ac:dyDescent="0.25">
      <c r="A6" s="216"/>
      <c r="B6" s="216"/>
      <c r="C6" s="215"/>
      <c r="D6" s="216"/>
      <c r="E6" s="216"/>
      <c r="F6" s="216"/>
      <c r="G6" s="238"/>
      <c r="H6" s="215"/>
      <c r="I6" s="215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30"/>
      <c r="W6" s="231"/>
      <c r="X6" s="231"/>
      <c r="Y6" s="231"/>
      <c r="Z6" s="231"/>
      <c r="AA6" s="232"/>
      <c r="AB6" s="216"/>
      <c r="AC6" s="216"/>
      <c r="AD6" s="216"/>
      <c r="AE6" s="233"/>
      <c r="AF6" s="235"/>
      <c r="AG6" s="216"/>
      <c r="AH6" s="216"/>
      <c r="AI6" s="216" t="s">
        <v>25</v>
      </c>
      <c r="AJ6" s="216"/>
      <c r="AK6" s="216"/>
      <c r="AL6" s="208" t="s">
        <v>26</v>
      </c>
      <c r="AM6" s="233"/>
      <c r="AN6" s="234"/>
      <c r="AO6" s="235"/>
      <c r="AP6" s="251"/>
      <c r="AQ6" s="256"/>
      <c r="AR6" s="253" t="s">
        <v>142</v>
      </c>
      <c r="AS6" s="253" t="s">
        <v>143</v>
      </c>
      <c r="AT6" s="254" t="s">
        <v>144</v>
      </c>
      <c r="AU6" s="253" t="s">
        <v>145</v>
      </c>
      <c r="AV6" s="253"/>
      <c r="AW6" s="253"/>
      <c r="AX6" s="253"/>
      <c r="AY6" s="253"/>
      <c r="AZ6" s="253"/>
      <c r="BA6" s="253"/>
      <c r="BB6" s="253"/>
      <c r="BC6" s="253"/>
      <c r="BD6" s="253"/>
      <c r="BE6" s="253"/>
    </row>
    <row r="7" spans="1:57" s="54" customFormat="1" x14ac:dyDescent="0.25">
      <c r="A7" s="216"/>
      <c r="B7" s="216"/>
      <c r="C7" s="215"/>
      <c r="D7" s="216"/>
      <c r="E7" s="216"/>
      <c r="F7" s="216"/>
      <c r="G7" s="238"/>
      <c r="H7" s="215"/>
      <c r="I7" s="215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30"/>
      <c r="W7" s="231"/>
      <c r="X7" s="231"/>
      <c r="Y7" s="231"/>
      <c r="Z7" s="231"/>
      <c r="AA7" s="232"/>
      <c r="AB7" s="216"/>
      <c r="AC7" s="216"/>
      <c r="AD7" s="216"/>
      <c r="AE7" s="208" t="s">
        <v>27</v>
      </c>
      <c r="AF7" s="208" t="s">
        <v>28</v>
      </c>
      <c r="AG7" s="216"/>
      <c r="AH7" s="216"/>
      <c r="AI7" s="216" t="s">
        <v>29</v>
      </c>
      <c r="AJ7" s="216" t="s">
        <v>30</v>
      </c>
      <c r="AK7" s="216" t="s">
        <v>31</v>
      </c>
      <c r="AL7" s="215"/>
      <c r="AM7" s="227" t="s">
        <v>32</v>
      </c>
      <c r="AN7" s="229"/>
      <c r="AO7" s="208" t="s">
        <v>33</v>
      </c>
      <c r="AP7" s="251"/>
      <c r="AQ7" s="256"/>
      <c r="AR7" s="253"/>
      <c r="AS7" s="253"/>
      <c r="AT7" s="254"/>
      <c r="AU7" s="253"/>
      <c r="AV7" s="253"/>
      <c r="AW7" s="253"/>
      <c r="AX7" s="253"/>
      <c r="AY7" s="253"/>
      <c r="AZ7" s="253" t="s">
        <v>146</v>
      </c>
      <c r="BA7" s="253" t="s">
        <v>147</v>
      </c>
      <c r="BB7" s="253" t="s">
        <v>134</v>
      </c>
      <c r="BC7" s="253" t="s">
        <v>148</v>
      </c>
      <c r="BD7" s="253" t="s">
        <v>149</v>
      </c>
      <c r="BE7" s="253"/>
    </row>
    <row r="8" spans="1:57" s="54" customFormat="1" x14ac:dyDescent="0.25">
      <c r="A8" s="216"/>
      <c r="B8" s="216"/>
      <c r="C8" s="215"/>
      <c r="D8" s="216"/>
      <c r="E8" s="216"/>
      <c r="F8" s="216"/>
      <c r="G8" s="238"/>
      <c r="H8" s="215"/>
      <c r="I8" s="215"/>
      <c r="J8" s="216" t="s">
        <v>34</v>
      </c>
      <c r="K8" s="216"/>
      <c r="L8" s="216"/>
      <c r="M8" s="216"/>
      <c r="N8" s="216"/>
      <c r="O8" s="216" t="s">
        <v>35</v>
      </c>
      <c r="P8" s="216"/>
      <c r="Q8" s="216"/>
      <c r="R8" s="216" t="s">
        <v>36</v>
      </c>
      <c r="S8" s="216" t="s">
        <v>37</v>
      </c>
      <c r="T8" s="216" t="s">
        <v>38</v>
      </c>
      <c r="U8" s="216" t="s">
        <v>39</v>
      </c>
      <c r="V8" s="233"/>
      <c r="W8" s="234"/>
      <c r="X8" s="234"/>
      <c r="Y8" s="234"/>
      <c r="Z8" s="234"/>
      <c r="AA8" s="235"/>
      <c r="AB8" s="216"/>
      <c r="AC8" s="216"/>
      <c r="AD8" s="216"/>
      <c r="AE8" s="215"/>
      <c r="AF8" s="215"/>
      <c r="AG8" s="216"/>
      <c r="AH8" s="216"/>
      <c r="AI8" s="216"/>
      <c r="AJ8" s="216"/>
      <c r="AK8" s="216"/>
      <c r="AL8" s="215"/>
      <c r="AM8" s="233"/>
      <c r="AN8" s="235"/>
      <c r="AO8" s="215"/>
      <c r="AP8" s="251"/>
      <c r="AQ8" s="256"/>
      <c r="AR8" s="253"/>
      <c r="AS8" s="253"/>
      <c r="AT8" s="254"/>
      <c r="AU8" s="253"/>
      <c r="AV8" s="253"/>
      <c r="AW8" s="253" t="s">
        <v>150</v>
      </c>
      <c r="AX8" s="253" t="s">
        <v>151</v>
      </c>
      <c r="AY8" s="253" t="s">
        <v>152</v>
      </c>
      <c r="AZ8" s="253"/>
      <c r="BA8" s="253"/>
      <c r="BB8" s="253"/>
      <c r="BC8" s="253"/>
      <c r="BD8" s="253"/>
      <c r="BE8" s="253"/>
    </row>
    <row r="9" spans="1:57" s="54" customFormat="1" ht="81.75" customHeight="1" x14ac:dyDescent="0.25">
      <c r="A9" s="216"/>
      <c r="B9" s="216"/>
      <c r="C9" s="209"/>
      <c r="D9" s="216"/>
      <c r="E9" s="216"/>
      <c r="F9" s="216"/>
      <c r="G9" s="238"/>
      <c r="H9" s="209"/>
      <c r="I9" s="209"/>
      <c r="J9" s="59" t="s">
        <v>40</v>
      </c>
      <c r="K9" s="59" t="s">
        <v>41</v>
      </c>
      <c r="L9" s="59" t="s">
        <v>42</v>
      </c>
      <c r="M9" s="59" t="s">
        <v>43</v>
      </c>
      <c r="N9" s="59" t="s">
        <v>44</v>
      </c>
      <c r="O9" s="59" t="s">
        <v>45</v>
      </c>
      <c r="P9" s="59" t="s">
        <v>43</v>
      </c>
      <c r="Q9" s="59" t="s">
        <v>44</v>
      </c>
      <c r="R9" s="216"/>
      <c r="S9" s="216"/>
      <c r="T9" s="216"/>
      <c r="U9" s="216"/>
      <c r="V9" s="59" t="s">
        <v>46</v>
      </c>
      <c r="W9" s="59" t="s">
        <v>47</v>
      </c>
      <c r="X9" s="59" t="s">
        <v>48</v>
      </c>
      <c r="Y9" s="59" t="s">
        <v>49</v>
      </c>
      <c r="Z9" s="59" t="s">
        <v>50</v>
      </c>
      <c r="AA9" s="59" t="s">
        <v>51</v>
      </c>
      <c r="AB9" s="216"/>
      <c r="AC9" s="216"/>
      <c r="AD9" s="216"/>
      <c r="AE9" s="209"/>
      <c r="AF9" s="209"/>
      <c r="AG9" s="216"/>
      <c r="AH9" s="216"/>
      <c r="AI9" s="216"/>
      <c r="AJ9" s="216"/>
      <c r="AK9" s="216"/>
      <c r="AL9" s="209"/>
      <c r="AM9" s="59" t="s">
        <v>52</v>
      </c>
      <c r="AN9" s="59" t="s">
        <v>31</v>
      </c>
      <c r="AO9" s="209"/>
      <c r="AP9" s="252"/>
      <c r="AQ9" s="257"/>
      <c r="AR9" s="253"/>
      <c r="AS9" s="253"/>
      <c r="AT9" s="254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</row>
    <row r="10" spans="1:57" s="15" customFormat="1" x14ac:dyDescent="0.25">
      <c r="A10" s="9"/>
      <c r="B10" s="9"/>
      <c r="C10" s="22">
        <v>1</v>
      </c>
      <c r="D10" s="9">
        <v>3</v>
      </c>
      <c r="E10" s="9"/>
      <c r="F10" s="9">
        <v>2</v>
      </c>
      <c r="G10" s="10"/>
      <c r="H10" s="11"/>
      <c r="I10" s="11">
        <v>5</v>
      </c>
      <c r="J10" s="9">
        <v>4</v>
      </c>
      <c r="K10" s="9">
        <v>4</v>
      </c>
      <c r="L10" s="9">
        <v>4</v>
      </c>
      <c r="M10" s="9">
        <v>4</v>
      </c>
      <c r="N10" s="9">
        <v>4</v>
      </c>
      <c r="O10" s="9">
        <v>4</v>
      </c>
      <c r="P10" s="9">
        <v>4</v>
      </c>
      <c r="Q10" s="9">
        <v>4</v>
      </c>
      <c r="R10" s="9"/>
      <c r="S10" s="9">
        <v>4</v>
      </c>
      <c r="T10" s="9">
        <v>4</v>
      </c>
      <c r="U10" s="9"/>
      <c r="V10" s="9">
        <v>6</v>
      </c>
      <c r="W10" s="9">
        <v>6</v>
      </c>
      <c r="X10" s="9">
        <v>6</v>
      </c>
      <c r="Y10" s="9">
        <v>6</v>
      </c>
      <c r="Z10" s="9">
        <v>6</v>
      </c>
      <c r="AA10" s="9">
        <v>6</v>
      </c>
      <c r="AB10" s="9"/>
      <c r="AC10" s="9">
        <v>8</v>
      </c>
      <c r="AD10" s="9">
        <v>12</v>
      </c>
      <c r="AE10" s="9">
        <v>8</v>
      </c>
      <c r="AF10" s="9">
        <v>8</v>
      </c>
      <c r="AG10" s="9"/>
      <c r="AH10" s="9">
        <v>13</v>
      </c>
      <c r="AI10" s="9"/>
      <c r="AJ10" s="9"/>
      <c r="AK10" s="9"/>
      <c r="AL10" s="11"/>
      <c r="AM10" s="9"/>
      <c r="AN10" s="9"/>
      <c r="AO10" s="11"/>
      <c r="AP10" s="12">
        <v>14</v>
      </c>
      <c r="AQ10" s="13"/>
      <c r="AR10" s="9">
        <v>7</v>
      </c>
      <c r="AS10" s="9">
        <v>7</v>
      </c>
      <c r="AT10" s="14">
        <v>7</v>
      </c>
      <c r="AU10" s="9">
        <v>7</v>
      </c>
      <c r="AV10" s="9">
        <v>11</v>
      </c>
      <c r="AW10" s="9">
        <v>10</v>
      </c>
      <c r="AX10" s="9">
        <v>10</v>
      </c>
      <c r="AY10" s="9">
        <v>10</v>
      </c>
      <c r="AZ10" s="9">
        <v>9</v>
      </c>
      <c r="BA10" s="9">
        <v>9</v>
      </c>
      <c r="BB10" s="9">
        <v>9</v>
      </c>
      <c r="BC10" s="9">
        <v>9</v>
      </c>
      <c r="BD10" s="9">
        <v>9</v>
      </c>
      <c r="BE10" s="9"/>
    </row>
    <row r="11" spans="1:57" s="54" customFormat="1" x14ac:dyDescent="0.25">
      <c r="A11" s="16">
        <v>1</v>
      </c>
      <c r="B11" s="16">
        <v>2</v>
      </c>
      <c r="C11" s="23">
        <v>3</v>
      </c>
      <c r="D11" s="16">
        <v>4</v>
      </c>
      <c r="E11" s="16">
        <v>5</v>
      </c>
      <c r="F11" s="16">
        <v>6</v>
      </c>
      <c r="G11" s="24">
        <v>7</v>
      </c>
      <c r="H11" s="16">
        <v>8</v>
      </c>
      <c r="I11" s="16">
        <v>9</v>
      </c>
      <c r="J11" s="16">
        <v>10</v>
      </c>
      <c r="K11" s="16">
        <v>11</v>
      </c>
      <c r="L11" s="16">
        <v>12</v>
      </c>
      <c r="M11" s="16">
        <v>13</v>
      </c>
      <c r="N11" s="16">
        <v>14</v>
      </c>
      <c r="O11" s="16">
        <v>15</v>
      </c>
      <c r="P11" s="16">
        <v>16</v>
      </c>
      <c r="Q11" s="16">
        <v>17</v>
      </c>
      <c r="R11" s="16">
        <v>18</v>
      </c>
      <c r="S11" s="16">
        <v>19</v>
      </c>
      <c r="T11" s="16">
        <v>20</v>
      </c>
      <c r="U11" s="16">
        <v>21</v>
      </c>
      <c r="V11" s="16">
        <v>22</v>
      </c>
      <c r="W11" s="16">
        <v>23</v>
      </c>
      <c r="X11" s="16">
        <v>24</v>
      </c>
      <c r="Y11" s="16">
        <v>25</v>
      </c>
      <c r="Z11" s="16">
        <v>26</v>
      </c>
      <c r="AA11" s="16">
        <v>27</v>
      </c>
      <c r="AB11" s="16">
        <v>28</v>
      </c>
      <c r="AC11" s="16">
        <v>29</v>
      </c>
      <c r="AD11" s="16">
        <v>30</v>
      </c>
      <c r="AE11" s="16">
        <v>31</v>
      </c>
      <c r="AF11" s="16">
        <v>32</v>
      </c>
      <c r="AG11" s="16">
        <v>33</v>
      </c>
      <c r="AH11" s="16">
        <v>34</v>
      </c>
      <c r="AI11" s="16">
        <v>35</v>
      </c>
      <c r="AJ11" s="16">
        <v>36</v>
      </c>
      <c r="AK11" s="16">
        <v>37</v>
      </c>
      <c r="AL11" s="16">
        <v>38</v>
      </c>
      <c r="AM11" s="16">
        <v>39</v>
      </c>
      <c r="AN11" s="16">
        <v>40</v>
      </c>
      <c r="AO11" s="16">
        <v>41</v>
      </c>
      <c r="AP11" s="16">
        <v>42</v>
      </c>
      <c r="AQ11" s="25">
        <v>43</v>
      </c>
      <c r="AR11" s="26">
        <v>44</v>
      </c>
      <c r="AS11" s="26">
        <v>45</v>
      </c>
      <c r="AT11" s="27">
        <v>46</v>
      </c>
      <c r="AU11" s="26">
        <v>47</v>
      </c>
      <c r="AV11" s="26">
        <v>48</v>
      </c>
      <c r="AW11" s="26">
        <v>49</v>
      </c>
      <c r="AX11" s="26">
        <v>50</v>
      </c>
      <c r="AY11" s="26">
        <v>51</v>
      </c>
      <c r="AZ11" s="26">
        <v>52</v>
      </c>
      <c r="BA11" s="26">
        <v>53</v>
      </c>
      <c r="BB11" s="26">
        <v>54</v>
      </c>
      <c r="BC11" s="26">
        <v>55</v>
      </c>
      <c r="BD11" s="26">
        <v>56</v>
      </c>
      <c r="BE11" s="26">
        <v>57</v>
      </c>
    </row>
    <row r="12" spans="1:57" s="38" customFormat="1" x14ac:dyDescent="0.25">
      <c r="A12" s="30"/>
      <c r="B12" s="30"/>
      <c r="C12" s="31" t="s">
        <v>53</v>
      </c>
      <c r="D12" s="30"/>
      <c r="E12" s="30"/>
      <c r="F12" s="30"/>
      <c r="G12" s="32"/>
      <c r="H12" s="33"/>
      <c r="I12" s="33"/>
      <c r="J12" s="30"/>
      <c r="K12" s="30"/>
      <c r="L12" s="30"/>
      <c r="M12" s="30"/>
      <c r="N12" s="30"/>
      <c r="O12" s="30"/>
      <c r="P12" s="34"/>
      <c r="Q12" s="30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0"/>
      <c r="AF12" s="34"/>
      <c r="AG12" s="34"/>
      <c r="AH12" s="30"/>
      <c r="AI12" s="34"/>
      <c r="AJ12" s="34"/>
      <c r="AK12" s="34"/>
      <c r="AL12" s="35"/>
      <c r="AM12" s="34"/>
      <c r="AN12" s="34"/>
      <c r="AO12" s="33"/>
      <c r="AP12" s="35"/>
      <c r="AQ12" s="36"/>
      <c r="AR12" s="34"/>
      <c r="AS12" s="34"/>
      <c r="AT12" s="37"/>
      <c r="AU12" s="30"/>
      <c r="AV12" s="34"/>
      <c r="AW12" s="34"/>
      <c r="AX12" s="34"/>
      <c r="AY12" s="34"/>
      <c r="AZ12" s="34"/>
      <c r="BA12" s="34"/>
      <c r="BB12" s="34"/>
      <c r="BC12" s="34"/>
      <c r="BD12" s="34"/>
      <c r="BE12" s="30"/>
    </row>
    <row r="13" spans="1:57" s="38" customFormat="1" x14ac:dyDescent="0.25">
      <c r="A13" s="30"/>
      <c r="B13" s="30"/>
      <c r="C13" s="31" t="s">
        <v>57</v>
      </c>
      <c r="D13" s="30"/>
      <c r="E13" s="30"/>
      <c r="F13" s="30"/>
      <c r="G13" s="32"/>
      <c r="H13" s="33"/>
      <c r="I13" s="33"/>
      <c r="J13" s="30"/>
      <c r="K13" s="30"/>
      <c r="L13" s="30"/>
      <c r="M13" s="30"/>
      <c r="N13" s="30"/>
      <c r="O13" s="30"/>
      <c r="P13" s="34"/>
      <c r="Q13" s="30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0"/>
      <c r="AF13" s="34"/>
      <c r="AG13" s="34"/>
      <c r="AH13" s="30"/>
      <c r="AI13" s="34"/>
      <c r="AJ13" s="34"/>
      <c r="AK13" s="34"/>
      <c r="AL13" s="35"/>
      <c r="AM13" s="34"/>
      <c r="AN13" s="34"/>
      <c r="AO13" s="33"/>
      <c r="AP13" s="35"/>
      <c r="AQ13" s="36"/>
      <c r="AR13" s="34"/>
      <c r="AS13" s="34"/>
      <c r="AT13" s="37"/>
      <c r="AU13" s="30"/>
      <c r="AV13" s="34"/>
      <c r="AW13" s="34"/>
      <c r="AX13" s="34"/>
      <c r="AY13" s="34"/>
      <c r="AZ13" s="34"/>
      <c r="BA13" s="34"/>
      <c r="BB13" s="34"/>
      <c r="BC13" s="34"/>
      <c r="BD13" s="34"/>
      <c r="BE13" s="30"/>
    </row>
    <row r="14" spans="1:57" s="38" customFormat="1" x14ac:dyDescent="0.25">
      <c r="A14" s="30"/>
      <c r="B14" s="30"/>
      <c r="C14" s="31" t="s">
        <v>114</v>
      </c>
      <c r="D14" s="30"/>
      <c r="E14" s="30"/>
      <c r="F14" s="30"/>
      <c r="G14" s="32"/>
      <c r="H14" s="33"/>
      <c r="I14" s="33"/>
      <c r="J14" s="30"/>
      <c r="K14" s="30"/>
      <c r="L14" s="30"/>
      <c r="M14" s="30"/>
      <c r="N14" s="30"/>
      <c r="O14" s="30"/>
      <c r="P14" s="34"/>
      <c r="Q14" s="30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0"/>
      <c r="AF14" s="34"/>
      <c r="AG14" s="34"/>
      <c r="AH14" s="30"/>
      <c r="AI14" s="34"/>
      <c r="AJ14" s="34"/>
      <c r="AK14" s="34"/>
      <c r="AL14" s="35"/>
      <c r="AM14" s="34"/>
      <c r="AN14" s="34"/>
      <c r="AO14" s="33"/>
      <c r="AP14" s="35"/>
      <c r="AQ14" s="36"/>
      <c r="AR14" s="34"/>
      <c r="AS14" s="34"/>
      <c r="AT14" s="37"/>
      <c r="AU14" s="30"/>
      <c r="AV14" s="34"/>
      <c r="AW14" s="34"/>
      <c r="AX14" s="34"/>
      <c r="AY14" s="34"/>
      <c r="AZ14" s="34"/>
      <c r="BA14" s="34"/>
      <c r="BB14" s="34"/>
      <c r="BC14" s="34"/>
      <c r="BD14" s="34"/>
      <c r="BE14" s="30"/>
    </row>
    <row r="15" spans="1:57" s="38" customFormat="1" x14ac:dyDescent="0.25">
      <c r="A15" s="30"/>
      <c r="B15" s="30"/>
      <c r="C15" s="31" t="s">
        <v>115</v>
      </c>
      <c r="D15" s="30"/>
      <c r="E15" s="30"/>
      <c r="F15" s="30"/>
      <c r="G15" s="32"/>
      <c r="H15" s="33"/>
      <c r="I15" s="33"/>
      <c r="J15" s="30"/>
      <c r="K15" s="30"/>
      <c r="L15" s="30"/>
      <c r="M15" s="30"/>
      <c r="N15" s="30"/>
      <c r="O15" s="30"/>
      <c r="P15" s="34"/>
      <c r="Q15" s="30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0"/>
      <c r="AF15" s="34"/>
      <c r="AG15" s="34"/>
      <c r="AH15" s="30"/>
      <c r="AI15" s="34"/>
      <c r="AJ15" s="34"/>
      <c r="AK15" s="34"/>
      <c r="AL15" s="35"/>
      <c r="AM15" s="34"/>
      <c r="AN15" s="34"/>
      <c r="AO15" s="33"/>
      <c r="AP15" s="35"/>
      <c r="AQ15" s="36"/>
      <c r="AR15" s="34"/>
      <c r="AS15" s="34"/>
      <c r="AT15" s="37"/>
      <c r="AU15" s="30"/>
      <c r="AV15" s="34"/>
      <c r="AW15" s="34"/>
      <c r="AX15" s="34"/>
      <c r="AY15" s="34"/>
      <c r="AZ15" s="34"/>
      <c r="BA15" s="34"/>
      <c r="BB15" s="34"/>
      <c r="BC15" s="34"/>
      <c r="BD15" s="34"/>
      <c r="BE15" s="30"/>
    </row>
    <row r="16" spans="1:57" s="38" customFormat="1" x14ac:dyDescent="0.25">
      <c r="A16" s="30"/>
      <c r="B16" s="30"/>
      <c r="C16" s="31" t="s">
        <v>116</v>
      </c>
      <c r="D16" s="30"/>
      <c r="E16" s="30"/>
      <c r="F16" s="30"/>
      <c r="G16" s="32"/>
      <c r="H16" s="30"/>
      <c r="I16" s="30"/>
      <c r="J16" s="30"/>
      <c r="K16" s="30"/>
      <c r="L16" s="30"/>
      <c r="M16" s="30"/>
      <c r="N16" s="30"/>
      <c r="O16" s="30"/>
      <c r="P16" s="34"/>
      <c r="Q16" s="30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0"/>
      <c r="AF16" s="34"/>
      <c r="AG16" s="34"/>
      <c r="AH16" s="30"/>
      <c r="AI16" s="34"/>
      <c r="AJ16" s="34"/>
      <c r="AK16" s="34"/>
      <c r="AL16" s="35"/>
      <c r="AM16" s="34"/>
      <c r="AN16" s="34"/>
      <c r="AO16" s="33"/>
      <c r="AP16" s="35"/>
      <c r="AQ16" s="36"/>
      <c r="AR16" s="34"/>
      <c r="AS16" s="34"/>
      <c r="AT16" s="37"/>
      <c r="AU16" s="30"/>
      <c r="AV16" s="34"/>
      <c r="AW16" s="34"/>
      <c r="AX16" s="34"/>
      <c r="AY16" s="34"/>
      <c r="AZ16" s="34"/>
      <c r="BA16" s="34"/>
      <c r="BB16" s="34"/>
      <c r="BC16" s="34"/>
      <c r="BD16" s="34"/>
      <c r="BE16" s="30"/>
    </row>
    <row r="17" spans="1:57" s="38" customFormat="1" x14ac:dyDescent="0.25">
      <c r="A17" s="30"/>
      <c r="B17" s="30"/>
      <c r="C17" s="31" t="s">
        <v>118</v>
      </c>
      <c r="D17" s="30"/>
      <c r="E17" s="30"/>
      <c r="F17" s="30"/>
      <c r="G17" s="32"/>
      <c r="H17" s="33"/>
      <c r="I17" s="33"/>
      <c r="J17" s="30"/>
      <c r="K17" s="30"/>
      <c r="L17" s="30"/>
      <c r="M17" s="30"/>
      <c r="N17" s="30"/>
      <c r="O17" s="30"/>
      <c r="P17" s="34"/>
      <c r="Q17" s="30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0"/>
      <c r="AF17" s="34"/>
      <c r="AG17" s="34"/>
      <c r="AH17" s="30"/>
      <c r="AI17" s="34"/>
      <c r="AJ17" s="34"/>
      <c r="AK17" s="34"/>
      <c r="AL17" s="35"/>
      <c r="AM17" s="34"/>
      <c r="AN17" s="34"/>
      <c r="AO17" s="33"/>
      <c r="AP17" s="35"/>
      <c r="AQ17" s="36"/>
      <c r="AR17" s="34"/>
      <c r="AS17" s="34"/>
      <c r="AT17" s="37"/>
      <c r="AU17" s="30"/>
      <c r="AV17" s="34"/>
      <c r="AW17" s="34"/>
      <c r="AX17" s="34"/>
      <c r="AY17" s="34"/>
      <c r="AZ17" s="34"/>
      <c r="BA17" s="34"/>
      <c r="BB17" s="34"/>
      <c r="BC17" s="34"/>
      <c r="BD17" s="34"/>
      <c r="BE17" s="30"/>
    </row>
    <row r="18" spans="1:57" s="38" customFormat="1" x14ac:dyDescent="0.25">
      <c r="A18" s="30"/>
      <c r="B18" s="30"/>
      <c r="C18" s="31" t="s">
        <v>119</v>
      </c>
      <c r="D18" s="30"/>
      <c r="E18" s="30"/>
      <c r="F18" s="30"/>
      <c r="G18" s="32"/>
      <c r="H18" s="33"/>
      <c r="I18" s="33"/>
      <c r="J18" s="30"/>
      <c r="K18" s="30"/>
      <c r="L18" s="30"/>
      <c r="M18" s="30"/>
      <c r="N18" s="30"/>
      <c r="O18" s="30"/>
      <c r="P18" s="34"/>
      <c r="Q18" s="30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0"/>
      <c r="AF18" s="34"/>
      <c r="AG18" s="34"/>
      <c r="AH18" s="30"/>
      <c r="AI18" s="34"/>
      <c r="AJ18" s="34"/>
      <c r="AK18" s="34"/>
      <c r="AL18" s="35"/>
      <c r="AM18" s="34"/>
      <c r="AN18" s="34"/>
      <c r="AO18" s="33"/>
      <c r="AP18" s="35"/>
      <c r="AQ18" s="36"/>
      <c r="AR18" s="34"/>
      <c r="AS18" s="34"/>
      <c r="AT18" s="37"/>
      <c r="AU18" s="30"/>
      <c r="AV18" s="34"/>
      <c r="AW18" s="34"/>
      <c r="AX18" s="34"/>
      <c r="AY18" s="34"/>
      <c r="AZ18" s="34"/>
      <c r="BA18" s="34"/>
      <c r="BB18" s="34"/>
      <c r="BC18" s="34"/>
      <c r="BD18" s="34"/>
      <c r="BE18" s="30"/>
    </row>
    <row r="19" spans="1:57" s="38" customFormat="1" x14ac:dyDescent="0.25">
      <c r="A19" s="30"/>
      <c r="B19" s="30"/>
      <c r="C19" s="31" t="s">
        <v>120</v>
      </c>
      <c r="D19" s="30"/>
      <c r="E19" s="30"/>
      <c r="F19" s="30"/>
      <c r="G19" s="32"/>
      <c r="H19" s="33"/>
      <c r="I19" s="33"/>
      <c r="J19" s="30"/>
      <c r="K19" s="30"/>
      <c r="L19" s="30"/>
      <c r="M19" s="30"/>
      <c r="N19" s="30"/>
      <c r="O19" s="30"/>
      <c r="P19" s="34"/>
      <c r="Q19" s="30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0"/>
      <c r="AF19" s="34"/>
      <c r="AG19" s="34"/>
      <c r="AH19" s="30"/>
      <c r="AI19" s="35"/>
      <c r="AJ19" s="35"/>
      <c r="AK19" s="35"/>
      <c r="AL19" s="35"/>
      <c r="AM19" s="34"/>
      <c r="AN19" s="34"/>
      <c r="AO19" s="33"/>
      <c r="AP19" s="35"/>
      <c r="AQ19" s="36"/>
      <c r="AR19" s="34"/>
      <c r="AS19" s="34"/>
      <c r="AT19" s="37"/>
      <c r="AU19" s="30"/>
      <c r="AV19" s="34"/>
      <c r="AW19" s="34"/>
      <c r="AX19" s="34"/>
      <c r="AY19" s="34"/>
      <c r="AZ19" s="34"/>
      <c r="BA19" s="34"/>
      <c r="BB19" s="34"/>
      <c r="BC19" s="34"/>
      <c r="BD19" s="34"/>
      <c r="BE19" s="30"/>
    </row>
    <row r="20" spans="1:57" s="38" customFormat="1" x14ac:dyDescent="0.25">
      <c r="A20" s="30"/>
      <c r="B20" s="30"/>
      <c r="C20" s="31" t="s">
        <v>121</v>
      </c>
      <c r="D20" s="30"/>
      <c r="E20" s="30"/>
      <c r="F20" s="30"/>
      <c r="G20" s="32"/>
      <c r="H20" s="33"/>
      <c r="I20" s="33"/>
      <c r="J20" s="30"/>
      <c r="K20" s="30"/>
      <c r="L20" s="30"/>
      <c r="M20" s="30"/>
      <c r="N20" s="30"/>
      <c r="O20" s="30"/>
      <c r="P20" s="34"/>
      <c r="Q20" s="30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0"/>
      <c r="AF20" s="34"/>
      <c r="AG20" s="34"/>
      <c r="AH20" s="30"/>
      <c r="AI20" s="34"/>
      <c r="AJ20" s="34"/>
      <c r="AK20" s="34"/>
      <c r="AL20" s="35"/>
      <c r="AM20" s="34"/>
      <c r="AN20" s="34"/>
      <c r="AO20" s="33"/>
      <c r="AP20" s="35"/>
      <c r="AQ20" s="36"/>
      <c r="AR20" s="34"/>
      <c r="AS20" s="34"/>
      <c r="AT20" s="37"/>
      <c r="AU20" s="30"/>
      <c r="AV20" s="34"/>
      <c r="AW20" s="34"/>
      <c r="AX20" s="34"/>
      <c r="AY20" s="34"/>
      <c r="AZ20" s="34"/>
      <c r="BA20" s="34"/>
      <c r="BB20" s="34"/>
      <c r="BC20" s="34"/>
      <c r="BD20" s="34"/>
      <c r="BE20" s="30"/>
    </row>
    <row r="21" spans="1:57" s="38" customFormat="1" x14ac:dyDescent="0.25">
      <c r="A21" s="30"/>
      <c r="B21" s="30"/>
      <c r="C21" s="31" t="s">
        <v>122</v>
      </c>
      <c r="D21" s="30"/>
      <c r="E21" s="30"/>
      <c r="F21" s="30"/>
      <c r="G21" s="32"/>
      <c r="H21" s="33"/>
      <c r="I21" s="33"/>
      <c r="J21" s="30"/>
      <c r="K21" s="30"/>
      <c r="L21" s="30"/>
      <c r="M21" s="30"/>
      <c r="N21" s="30"/>
      <c r="O21" s="30"/>
      <c r="P21" s="34"/>
      <c r="Q21" s="30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0"/>
      <c r="AF21" s="34"/>
      <c r="AG21" s="34"/>
      <c r="AH21" s="30"/>
      <c r="AI21" s="34"/>
      <c r="AJ21" s="34"/>
      <c r="AK21" s="34"/>
      <c r="AL21" s="35"/>
      <c r="AM21" s="34"/>
      <c r="AN21" s="34"/>
      <c r="AO21" s="33"/>
      <c r="AP21" s="35"/>
      <c r="AQ21" s="36"/>
      <c r="AR21" s="34"/>
      <c r="AS21" s="34"/>
      <c r="AT21" s="37"/>
      <c r="AU21" s="30"/>
      <c r="AV21" s="34"/>
      <c r="AW21" s="34"/>
      <c r="AX21" s="34"/>
      <c r="AY21" s="34"/>
      <c r="AZ21" s="34"/>
      <c r="BA21" s="34"/>
      <c r="BB21" s="34"/>
      <c r="BC21" s="34"/>
      <c r="BD21" s="34"/>
      <c r="BE21" s="30"/>
    </row>
    <row r="22" spans="1:57" s="38" customFormat="1" x14ac:dyDescent="0.25">
      <c r="A22" s="30"/>
      <c r="B22" s="30"/>
      <c r="C22" s="31" t="s">
        <v>123</v>
      </c>
      <c r="D22" s="30"/>
      <c r="E22" s="30"/>
      <c r="F22" s="30"/>
      <c r="G22" s="32"/>
      <c r="H22" s="33"/>
      <c r="I22" s="33"/>
      <c r="J22" s="30"/>
      <c r="K22" s="30"/>
      <c r="L22" s="30"/>
      <c r="M22" s="30"/>
      <c r="N22" s="30"/>
      <c r="O22" s="30"/>
      <c r="P22" s="34"/>
      <c r="Q22" s="30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0"/>
      <c r="AF22" s="34"/>
      <c r="AG22" s="34"/>
      <c r="AH22" s="30"/>
      <c r="AI22" s="34"/>
      <c r="AJ22" s="34"/>
      <c r="AK22" s="34"/>
      <c r="AL22" s="35"/>
      <c r="AM22" s="34"/>
      <c r="AN22" s="34"/>
      <c r="AO22" s="33"/>
      <c r="AP22" s="35"/>
      <c r="AQ22" s="36"/>
      <c r="AR22" s="34"/>
      <c r="AS22" s="34"/>
      <c r="AT22" s="37"/>
      <c r="AU22" s="30"/>
      <c r="AV22" s="34"/>
      <c r="AW22" s="34"/>
      <c r="AX22" s="34"/>
      <c r="AY22" s="34"/>
      <c r="AZ22" s="34"/>
      <c r="BA22" s="34"/>
      <c r="BB22" s="34"/>
      <c r="BC22" s="34"/>
      <c r="BD22" s="34"/>
      <c r="BE22" s="30"/>
    </row>
    <row r="23" spans="1:57" s="38" customFormat="1" x14ac:dyDescent="0.25">
      <c r="A23" s="30"/>
      <c r="B23" s="30"/>
      <c r="C23" s="31" t="s">
        <v>124</v>
      </c>
      <c r="D23" s="30"/>
      <c r="E23" s="30"/>
      <c r="F23" s="30"/>
      <c r="G23" s="32"/>
      <c r="H23" s="33"/>
      <c r="I23" s="33"/>
      <c r="J23" s="30"/>
      <c r="K23" s="30"/>
      <c r="L23" s="30"/>
      <c r="M23" s="30"/>
      <c r="N23" s="30"/>
      <c r="O23" s="30"/>
      <c r="P23" s="34"/>
      <c r="Q23" s="30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0"/>
      <c r="AF23" s="34"/>
      <c r="AG23" s="34"/>
      <c r="AH23" s="30"/>
      <c r="AI23" s="34"/>
      <c r="AJ23" s="34"/>
      <c r="AK23" s="34"/>
      <c r="AL23" s="35"/>
      <c r="AM23" s="34"/>
      <c r="AN23" s="34"/>
      <c r="AO23" s="33"/>
      <c r="AP23" s="35"/>
      <c r="AQ23" s="36"/>
      <c r="AR23" s="34"/>
      <c r="AS23" s="34"/>
      <c r="AT23" s="37"/>
      <c r="AU23" s="30"/>
      <c r="AV23" s="34"/>
      <c r="AW23" s="34"/>
      <c r="AX23" s="34"/>
      <c r="AY23" s="34"/>
      <c r="AZ23" s="34"/>
      <c r="BA23" s="34"/>
      <c r="BB23" s="34"/>
      <c r="BC23" s="34"/>
      <c r="BD23" s="34"/>
      <c r="BE23" s="30"/>
    </row>
    <row r="24" spans="1:57" s="38" customFormat="1" x14ac:dyDescent="0.25">
      <c r="A24" s="30"/>
      <c r="B24" s="30"/>
      <c r="C24" s="31" t="s">
        <v>125</v>
      </c>
      <c r="D24" s="30"/>
      <c r="E24" s="30"/>
      <c r="F24" s="30"/>
      <c r="G24" s="32"/>
      <c r="H24" s="33"/>
      <c r="I24" s="33"/>
      <c r="J24" s="30"/>
      <c r="K24" s="30"/>
      <c r="L24" s="30"/>
      <c r="M24" s="30"/>
      <c r="N24" s="30"/>
      <c r="O24" s="30"/>
      <c r="P24" s="34"/>
      <c r="Q24" s="30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0"/>
      <c r="AF24" s="34"/>
      <c r="AG24" s="34"/>
      <c r="AH24" s="30"/>
      <c r="AI24" s="34"/>
      <c r="AJ24" s="34"/>
      <c r="AK24" s="34"/>
      <c r="AL24" s="35"/>
      <c r="AM24" s="34"/>
      <c r="AN24" s="34"/>
      <c r="AO24" s="33"/>
      <c r="AP24" s="35"/>
      <c r="AQ24" s="36"/>
      <c r="AR24" s="34"/>
      <c r="AS24" s="34"/>
      <c r="AT24" s="37"/>
      <c r="AU24" s="30"/>
      <c r="AV24" s="34"/>
      <c r="AW24" s="34"/>
      <c r="AX24" s="34"/>
      <c r="AY24" s="34"/>
      <c r="AZ24" s="34"/>
      <c r="BA24" s="34"/>
      <c r="BB24" s="34"/>
      <c r="BC24" s="34"/>
      <c r="BD24" s="34"/>
      <c r="BE24" s="30"/>
    </row>
    <row r="25" spans="1:57" s="38" customFormat="1" x14ac:dyDescent="0.25">
      <c r="A25" s="30"/>
      <c r="B25" s="30"/>
      <c r="C25" s="31" t="s">
        <v>126</v>
      </c>
      <c r="D25" s="30"/>
      <c r="E25" s="30"/>
      <c r="F25" s="30"/>
      <c r="G25" s="32"/>
      <c r="H25" s="33"/>
      <c r="I25" s="33"/>
      <c r="J25" s="30"/>
      <c r="K25" s="30"/>
      <c r="L25" s="30"/>
      <c r="M25" s="30"/>
      <c r="N25" s="30"/>
      <c r="O25" s="30"/>
      <c r="P25" s="34"/>
      <c r="Q25" s="30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0"/>
      <c r="AF25" s="34"/>
      <c r="AG25" s="34"/>
      <c r="AH25" s="30"/>
      <c r="AI25" s="34"/>
      <c r="AJ25" s="34"/>
      <c r="AK25" s="34"/>
      <c r="AL25" s="35"/>
      <c r="AM25" s="34"/>
      <c r="AN25" s="34"/>
      <c r="AO25" s="33"/>
      <c r="AP25" s="35"/>
      <c r="AQ25" s="36"/>
      <c r="AR25" s="34"/>
      <c r="AS25" s="34"/>
      <c r="AT25" s="37"/>
      <c r="AU25" s="30"/>
      <c r="AV25" s="34"/>
      <c r="AW25" s="34"/>
      <c r="AX25" s="34"/>
      <c r="AY25" s="34"/>
      <c r="AZ25" s="34"/>
      <c r="BA25" s="34"/>
      <c r="BB25" s="34"/>
      <c r="BC25" s="34"/>
      <c r="BD25" s="34"/>
      <c r="BE25" s="30"/>
    </row>
    <row r="26" spans="1:57" s="38" customFormat="1" x14ac:dyDescent="0.25">
      <c r="A26" s="30"/>
      <c r="B26" s="30"/>
      <c r="C26" s="31" t="s">
        <v>127</v>
      </c>
      <c r="D26" s="30"/>
      <c r="E26" s="30"/>
      <c r="F26" s="30"/>
      <c r="G26" s="32"/>
      <c r="H26" s="33"/>
      <c r="I26" s="33"/>
      <c r="J26" s="30"/>
      <c r="K26" s="30"/>
      <c r="L26" s="30"/>
      <c r="M26" s="30"/>
      <c r="N26" s="30"/>
      <c r="O26" s="30"/>
      <c r="P26" s="34"/>
      <c r="Q26" s="30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0"/>
      <c r="AF26" s="34"/>
      <c r="AG26" s="34"/>
      <c r="AH26" s="30"/>
      <c r="AI26" s="34"/>
      <c r="AJ26" s="34"/>
      <c r="AK26" s="34"/>
      <c r="AL26" s="35"/>
      <c r="AM26" s="34"/>
      <c r="AN26" s="34"/>
      <c r="AO26" s="33"/>
      <c r="AP26" s="35"/>
      <c r="AQ26" s="36"/>
      <c r="AR26" s="34"/>
      <c r="AS26" s="34"/>
      <c r="AT26" s="37"/>
      <c r="AU26" s="30"/>
      <c r="AV26" s="34"/>
      <c r="AW26" s="34"/>
      <c r="AX26" s="34"/>
      <c r="AY26" s="34"/>
      <c r="AZ26" s="34"/>
      <c r="BA26" s="34"/>
      <c r="BB26" s="34"/>
      <c r="BC26" s="34"/>
      <c r="BD26" s="34"/>
      <c r="BE26" s="30"/>
    </row>
    <row r="27" spans="1:57" s="38" customFormat="1" x14ac:dyDescent="0.25">
      <c r="A27" s="30"/>
      <c r="B27" s="30"/>
      <c r="C27" s="31" t="s">
        <v>129</v>
      </c>
      <c r="D27" s="30"/>
      <c r="E27" s="30"/>
      <c r="F27" s="30"/>
      <c r="G27" s="32"/>
      <c r="H27" s="33"/>
      <c r="I27" s="33"/>
      <c r="J27" s="30"/>
      <c r="K27" s="30"/>
      <c r="L27" s="30"/>
      <c r="M27" s="30"/>
      <c r="N27" s="30"/>
      <c r="O27" s="30"/>
      <c r="P27" s="34"/>
      <c r="Q27" s="30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0"/>
      <c r="AF27" s="34"/>
      <c r="AG27" s="34"/>
      <c r="AH27" s="30"/>
      <c r="AI27" s="34"/>
      <c r="AJ27" s="34"/>
      <c r="AK27" s="34"/>
      <c r="AL27" s="35"/>
      <c r="AM27" s="34"/>
      <c r="AN27" s="34"/>
      <c r="AO27" s="33"/>
      <c r="AP27" s="35"/>
      <c r="AQ27" s="36"/>
      <c r="AR27" s="34"/>
      <c r="AS27" s="34"/>
      <c r="AT27" s="37"/>
      <c r="AU27" s="30"/>
      <c r="AV27" s="34"/>
      <c r="AW27" s="34"/>
      <c r="AX27" s="34"/>
      <c r="AY27" s="34"/>
      <c r="AZ27" s="34"/>
      <c r="BA27" s="34"/>
      <c r="BB27" s="34"/>
      <c r="BC27" s="34"/>
      <c r="BD27" s="34"/>
      <c r="BE27" s="30"/>
    </row>
    <row r="28" spans="1:57" s="38" customFormat="1" x14ac:dyDescent="0.25">
      <c r="A28" s="30"/>
      <c r="B28" s="30"/>
      <c r="C28" s="31" t="s">
        <v>131</v>
      </c>
      <c r="D28" s="30"/>
      <c r="E28" s="30"/>
      <c r="F28" s="30"/>
      <c r="G28" s="32"/>
      <c r="H28" s="33"/>
      <c r="I28" s="33"/>
      <c r="J28" s="30"/>
      <c r="K28" s="30"/>
      <c r="L28" s="30"/>
      <c r="M28" s="30"/>
      <c r="N28" s="30"/>
      <c r="O28" s="30"/>
      <c r="P28" s="34"/>
      <c r="Q28" s="30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0"/>
      <c r="AF28" s="34"/>
      <c r="AG28" s="34"/>
      <c r="AH28" s="30"/>
      <c r="AI28" s="34"/>
      <c r="AJ28" s="34"/>
      <c r="AK28" s="34"/>
      <c r="AL28" s="35"/>
      <c r="AM28" s="34"/>
      <c r="AN28" s="34"/>
      <c r="AO28" s="33"/>
      <c r="AP28" s="35"/>
      <c r="AQ28" s="36"/>
      <c r="AR28" s="34"/>
      <c r="AS28" s="34"/>
      <c r="AT28" s="37"/>
      <c r="AU28" s="30"/>
      <c r="AV28" s="34"/>
      <c r="AW28" s="34"/>
      <c r="AX28" s="34"/>
      <c r="AY28" s="34"/>
      <c r="AZ28" s="34"/>
      <c r="BA28" s="34"/>
      <c r="BB28" s="34"/>
      <c r="BC28" s="34"/>
      <c r="BD28" s="34"/>
      <c r="BE28" s="30"/>
    </row>
    <row r="29" spans="1:57" s="38" customFormat="1" x14ac:dyDescent="0.25">
      <c r="A29" s="30"/>
      <c r="B29" s="30"/>
      <c r="C29" s="31" t="s">
        <v>132</v>
      </c>
      <c r="D29" s="30"/>
      <c r="E29" s="30"/>
      <c r="F29" s="30"/>
      <c r="G29" s="32"/>
      <c r="H29" s="30"/>
      <c r="I29" s="33"/>
      <c r="J29" s="30"/>
      <c r="K29" s="30"/>
      <c r="L29" s="30"/>
      <c r="M29" s="30"/>
      <c r="N29" s="30"/>
      <c r="O29" s="30"/>
      <c r="P29" s="34"/>
      <c r="Q29" s="30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0"/>
      <c r="AF29" s="34"/>
      <c r="AG29" s="34"/>
      <c r="AH29" s="30"/>
      <c r="AI29" s="34"/>
      <c r="AJ29" s="34"/>
      <c r="AK29" s="34"/>
      <c r="AL29" s="35"/>
      <c r="AM29" s="34"/>
      <c r="AN29" s="34"/>
      <c r="AO29" s="33"/>
      <c r="AP29" s="35"/>
      <c r="AQ29" s="36"/>
      <c r="AR29" s="34"/>
      <c r="AS29" s="34"/>
      <c r="AT29" s="37"/>
      <c r="AU29" s="30"/>
      <c r="AV29" s="34"/>
      <c r="AW29" s="34"/>
      <c r="AX29" s="34"/>
      <c r="AY29" s="34"/>
      <c r="AZ29" s="34"/>
      <c r="BA29" s="34"/>
      <c r="BB29" s="34"/>
      <c r="BC29" s="34"/>
      <c r="BD29" s="34"/>
      <c r="BE29" s="30"/>
    </row>
    <row r="30" spans="1:57" s="48" customFormat="1" hidden="1" x14ac:dyDescent="0.25">
      <c r="A30" s="39"/>
      <c r="B30" s="39"/>
      <c r="C30" s="40"/>
      <c r="D30" s="39"/>
      <c r="E30" s="39"/>
      <c r="F30" s="39"/>
      <c r="G30" s="41"/>
      <c r="H30" s="39"/>
      <c r="I30" s="42"/>
      <c r="J30" s="39"/>
      <c r="K30" s="39"/>
      <c r="L30" s="39"/>
      <c r="M30" s="39"/>
      <c r="N30" s="39"/>
      <c r="O30" s="39"/>
      <c r="P30" s="43"/>
      <c r="Q30" s="39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39"/>
      <c r="AF30" s="43"/>
      <c r="AG30" s="43"/>
      <c r="AH30" s="39"/>
      <c r="AI30" s="43"/>
      <c r="AJ30" s="43"/>
      <c r="AK30" s="43"/>
      <c r="AL30" s="44"/>
      <c r="AM30" s="43"/>
      <c r="AN30" s="43"/>
      <c r="AO30" s="42"/>
      <c r="AP30" s="45"/>
      <c r="AQ30" s="46"/>
      <c r="AR30" s="43"/>
      <c r="AS30" s="43"/>
      <c r="AT30" s="47"/>
      <c r="AU30" s="39"/>
      <c r="AV30" s="43"/>
      <c r="AW30" s="43"/>
      <c r="AX30" s="43"/>
      <c r="AY30" s="43"/>
      <c r="AZ30" s="43"/>
      <c r="BA30" s="43"/>
      <c r="BB30" s="43"/>
      <c r="BC30" s="43"/>
      <c r="BD30" s="43"/>
      <c r="BE30" s="39"/>
    </row>
    <row r="31" spans="1:57" s="48" customFormat="1" hidden="1" x14ac:dyDescent="0.25">
      <c r="A31" s="39"/>
      <c r="B31" s="39"/>
      <c r="C31" s="40"/>
      <c r="D31" s="39"/>
      <c r="E31" s="39"/>
      <c r="F31" s="39"/>
      <c r="G31" s="41"/>
      <c r="H31" s="39"/>
      <c r="I31" s="42"/>
      <c r="J31" s="39"/>
      <c r="K31" s="39"/>
      <c r="L31" s="39"/>
      <c r="M31" s="39"/>
      <c r="N31" s="39"/>
      <c r="O31" s="39"/>
      <c r="P31" s="43"/>
      <c r="Q31" s="39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39"/>
      <c r="AF31" s="43"/>
      <c r="AG31" s="43"/>
      <c r="AH31" s="39"/>
      <c r="AI31" s="43"/>
      <c r="AJ31" s="43"/>
      <c r="AK31" s="43"/>
      <c r="AL31" s="44"/>
      <c r="AM31" s="43"/>
      <c r="AN31" s="43"/>
      <c r="AO31" s="42"/>
      <c r="AP31" s="45"/>
      <c r="AQ31" s="46"/>
      <c r="AR31" s="43"/>
      <c r="AS31" s="43"/>
      <c r="AT31" s="47"/>
      <c r="AU31" s="39"/>
      <c r="AV31" s="43"/>
      <c r="AW31" s="43"/>
      <c r="AX31" s="43"/>
      <c r="AY31" s="43"/>
      <c r="AZ31" s="43"/>
      <c r="BA31" s="43"/>
      <c r="BB31" s="43"/>
      <c r="BC31" s="43"/>
      <c r="BD31" s="43"/>
      <c r="BE31" s="39"/>
    </row>
    <row r="32" spans="1:57" s="38" customFormat="1" x14ac:dyDescent="0.25">
      <c r="A32" s="30"/>
      <c r="B32" s="30"/>
      <c r="C32" s="31" t="s">
        <v>133</v>
      </c>
      <c r="D32" s="30"/>
      <c r="E32" s="30"/>
      <c r="F32" s="30"/>
      <c r="G32" s="32"/>
      <c r="H32" s="30"/>
      <c r="I32" s="33"/>
      <c r="J32" s="30"/>
      <c r="K32" s="30"/>
      <c r="L32" s="30"/>
      <c r="M32" s="30"/>
      <c r="N32" s="30"/>
      <c r="O32" s="30"/>
      <c r="P32" s="34"/>
      <c r="Q32" s="30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0"/>
      <c r="AF32" s="34"/>
      <c r="AG32" s="34"/>
      <c r="AH32" s="30"/>
      <c r="AI32" s="34"/>
      <c r="AJ32" s="34"/>
      <c r="AK32" s="34"/>
      <c r="AL32" s="35"/>
      <c r="AM32" s="34"/>
      <c r="AN32" s="34"/>
      <c r="AO32" s="33"/>
      <c r="AP32" s="35"/>
      <c r="AQ32" s="36"/>
      <c r="AR32" s="34"/>
      <c r="AS32" s="34"/>
      <c r="AT32" s="37"/>
      <c r="AU32" s="30"/>
      <c r="AV32" s="34"/>
      <c r="AW32" s="34"/>
      <c r="AX32" s="34"/>
      <c r="AY32" s="34"/>
      <c r="AZ32" s="34"/>
      <c r="BA32" s="34"/>
      <c r="BB32" s="34"/>
      <c r="BC32" s="34"/>
      <c r="BD32" s="34"/>
      <c r="BE32" s="30"/>
    </row>
    <row r="33" spans="1:57" s="38" customFormat="1" x14ac:dyDescent="0.25">
      <c r="A33" s="30"/>
      <c r="B33" s="30"/>
      <c r="C33" s="31" t="s">
        <v>135</v>
      </c>
      <c r="D33" s="30"/>
      <c r="E33" s="33"/>
      <c r="F33" s="33"/>
      <c r="G33" s="49"/>
      <c r="H33" s="30"/>
      <c r="I33" s="33"/>
      <c r="J33" s="30"/>
      <c r="K33" s="30"/>
      <c r="L33" s="30"/>
      <c r="M33" s="30"/>
      <c r="N33" s="30"/>
      <c r="O33" s="30"/>
      <c r="P33" s="34"/>
      <c r="Q33" s="30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0"/>
      <c r="AF33" s="34"/>
      <c r="AG33" s="34"/>
      <c r="AH33" s="30"/>
      <c r="AI33" s="34"/>
      <c r="AJ33" s="34"/>
      <c r="AK33" s="34"/>
      <c r="AL33" s="35"/>
      <c r="AM33" s="34"/>
      <c r="AN33" s="34"/>
      <c r="AO33" s="33"/>
      <c r="AP33" s="35"/>
      <c r="AQ33" s="36"/>
      <c r="AR33" s="34"/>
      <c r="AS33" s="34"/>
      <c r="AT33" s="37"/>
      <c r="AU33" s="30"/>
      <c r="AV33" s="34"/>
      <c r="AW33" s="34"/>
      <c r="AX33" s="34"/>
      <c r="AY33" s="34"/>
      <c r="AZ33" s="34"/>
      <c r="BA33" s="34"/>
      <c r="BB33" s="34"/>
      <c r="BC33" s="34"/>
      <c r="BD33" s="34"/>
      <c r="BE33" s="30"/>
    </row>
    <row r="34" spans="1:57" s="38" customFormat="1" x14ac:dyDescent="0.25">
      <c r="A34" s="30"/>
      <c r="B34" s="30"/>
      <c r="C34" s="31" t="s">
        <v>136</v>
      </c>
      <c r="D34" s="30"/>
      <c r="E34" s="30"/>
      <c r="F34" s="30"/>
      <c r="G34" s="32"/>
      <c r="H34" s="33"/>
      <c r="I34" s="33"/>
      <c r="J34" s="30"/>
      <c r="K34" s="30"/>
      <c r="L34" s="30"/>
      <c r="M34" s="30"/>
      <c r="N34" s="30"/>
      <c r="O34" s="30"/>
      <c r="P34" s="34"/>
      <c r="Q34" s="30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0"/>
      <c r="AF34" s="34"/>
      <c r="AG34" s="34"/>
      <c r="AH34" s="30"/>
      <c r="AI34" s="34"/>
      <c r="AJ34" s="34"/>
      <c r="AK34" s="34"/>
      <c r="AL34" s="35"/>
      <c r="AM34" s="34"/>
      <c r="AN34" s="34"/>
      <c r="AO34" s="33"/>
      <c r="AP34" s="35"/>
      <c r="AQ34" s="36"/>
      <c r="AR34" s="34"/>
      <c r="AS34" s="34"/>
      <c r="AT34" s="37"/>
      <c r="AU34" s="30"/>
      <c r="AV34" s="34"/>
      <c r="AW34" s="34"/>
      <c r="AX34" s="34"/>
      <c r="AY34" s="34"/>
      <c r="AZ34" s="34"/>
      <c r="BA34" s="34"/>
      <c r="BB34" s="34"/>
      <c r="BC34" s="34"/>
      <c r="BD34" s="34"/>
      <c r="BE34" s="30"/>
    </row>
    <row r="35" spans="1:57" s="63" customFormat="1" x14ac:dyDescent="0.25">
      <c r="A35" s="60">
        <f>COUNT(A12:A34)</f>
        <v>0</v>
      </c>
      <c r="B35" s="60"/>
      <c r="C35" s="72"/>
      <c r="D35" s="60"/>
      <c r="E35" s="60"/>
      <c r="F35" s="60"/>
      <c r="G35" s="73"/>
      <c r="H35" s="68"/>
      <c r="I35" s="68"/>
      <c r="J35" s="60"/>
      <c r="K35" s="60"/>
      <c r="L35" s="60"/>
      <c r="M35" s="60"/>
      <c r="N35" s="60"/>
      <c r="O35" s="60"/>
      <c r="P35" s="61"/>
      <c r="Q35" s="60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0"/>
      <c r="AF35" s="61"/>
      <c r="AG35" s="61"/>
      <c r="AH35" s="60"/>
      <c r="AI35" s="61"/>
      <c r="AJ35" s="61"/>
      <c r="AK35" s="61"/>
      <c r="AL35" s="62"/>
      <c r="AM35" s="61"/>
      <c r="AN35" s="61"/>
      <c r="AO35" s="68"/>
      <c r="AP35" s="18"/>
      <c r="AQ35" s="18"/>
      <c r="AR35" s="17"/>
      <c r="AS35" s="17"/>
      <c r="AT35" s="27"/>
      <c r="AU35" s="26"/>
      <c r="AV35" s="17"/>
      <c r="AW35" s="17"/>
      <c r="AX35" s="17"/>
      <c r="AY35" s="17"/>
      <c r="AZ35" s="17"/>
      <c r="BA35" s="17"/>
      <c r="BB35" s="17"/>
      <c r="BC35" s="17"/>
      <c r="BD35" s="17"/>
      <c r="BE35" s="26"/>
    </row>
    <row r="36" spans="1:57" x14ac:dyDescent="0.25">
      <c r="A36" s="64"/>
      <c r="B36" s="64"/>
      <c r="C36" s="74"/>
      <c r="D36" s="64"/>
      <c r="E36" s="64"/>
      <c r="F36" s="64"/>
      <c r="G36" s="75"/>
      <c r="H36" s="64"/>
      <c r="I36" s="64"/>
      <c r="J36" s="64"/>
      <c r="K36" s="64"/>
      <c r="L36" s="64"/>
      <c r="M36" s="64"/>
      <c r="N36" s="64"/>
      <c r="O36" s="64"/>
      <c r="P36" s="65"/>
      <c r="Q36" s="64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4"/>
      <c r="AF36" s="65"/>
      <c r="AG36" s="65"/>
      <c r="AH36" s="64"/>
      <c r="AI36" s="65"/>
      <c r="AJ36" s="65"/>
      <c r="AK36" s="65"/>
      <c r="AL36" s="65"/>
      <c r="AM36" s="65"/>
      <c r="AN36" s="65"/>
      <c r="AO36" s="64"/>
      <c r="AP36" s="65"/>
      <c r="AQ36" s="65"/>
      <c r="AR36" s="76"/>
      <c r="AS36" s="76"/>
      <c r="AT36" s="28"/>
      <c r="AU36" s="29"/>
      <c r="AV36" s="76"/>
      <c r="AW36" s="76"/>
      <c r="AX36" s="76"/>
      <c r="AY36" s="76"/>
      <c r="AZ36" s="76"/>
      <c r="BA36" s="76"/>
      <c r="BB36" s="76"/>
      <c r="BC36" s="76"/>
      <c r="BD36" s="76"/>
    </row>
    <row r="39" spans="1:57" s="50" customFormat="1" x14ac:dyDescent="0.25">
      <c r="A39" s="258" t="s">
        <v>158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AE39" s="66"/>
      <c r="AH39" s="66"/>
      <c r="AO39" s="66"/>
      <c r="AT39" s="19"/>
      <c r="AU39" s="66"/>
      <c r="BE39" s="66"/>
    </row>
  </sheetData>
  <mergeCells count="56">
    <mergeCell ref="A39:X39"/>
    <mergeCell ref="BA7:BA9"/>
    <mergeCell ref="BB7:BB9"/>
    <mergeCell ref="BC7:BC9"/>
    <mergeCell ref="BD7:BD9"/>
    <mergeCell ref="J8:N8"/>
    <mergeCell ref="O8:Q8"/>
    <mergeCell ref="R8:R9"/>
    <mergeCell ref="S8:S9"/>
    <mergeCell ref="T8:T9"/>
    <mergeCell ref="U8:U9"/>
    <mergeCell ref="AI7:AI9"/>
    <mergeCell ref="AJ7:AJ9"/>
    <mergeCell ref="AK7:AK9"/>
    <mergeCell ref="AM7:AN8"/>
    <mergeCell ref="AO7:AO9"/>
    <mergeCell ref="AQ5:AQ9"/>
    <mergeCell ref="AR5:AU5"/>
    <mergeCell ref="AV5:AV9"/>
    <mergeCell ref="AW5:AY7"/>
    <mergeCell ref="AZ5:BD6"/>
    <mergeCell ref="BE5:BE9"/>
    <mergeCell ref="AR6:AR9"/>
    <mergeCell ref="AS6:AS9"/>
    <mergeCell ref="AT6:AT9"/>
    <mergeCell ref="AU6:AU9"/>
    <mergeCell ref="AZ7:AZ9"/>
    <mergeCell ref="AW8:AW9"/>
    <mergeCell ref="AX8:AX9"/>
    <mergeCell ref="AY8:AY9"/>
    <mergeCell ref="AP5:AP9"/>
    <mergeCell ref="AI6:AK6"/>
    <mergeCell ref="AL6:AL9"/>
    <mergeCell ref="AE7:AE9"/>
    <mergeCell ref="AF7:AF9"/>
    <mergeCell ref="AE5:AF6"/>
    <mergeCell ref="AG5:AG9"/>
    <mergeCell ref="AH5:AH9"/>
    <mergeCell ref="AI5:AL5"/>
    <mergeCell ref="AM5:AO6"/>
    <mergeCell ref="AD5:AD9"/>
    <mergeCell ref="A2:BD2"/>
    <mergeCell ref="A3:BD3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J5:U7"/>
    <mergeCell ref="V5:AA8"/>
    <mergeCell ref="AB5:AB9"/>
    <mergeCell ref="AC5:AC9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28" fitToWidth="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Единый реестр</vt:lpstr>
      <vt:lpstr>Проверить</vt:lpstr>
      <vt:lpstr>'Единый реестр'!Область_печати</vt:lpstr>
      <vt:lpstr>Проверить!Область_печати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Муравьёва Алёна Владимировна</dc:creator>
  <cp:lastModifiedBy>Пользователь</cp:lastModifiedBy>
  <cp:lastPrinted>2022-01-14T07:37:15Z</cp:lastPrinted>
  <dcterms:created xsi:type="dcterms:W3CDTF">2020-06-22T11:29:02Z</dcterms:created>
  <dcterms:modified xsi:type="dcterms:W3CDTF">2022-02-03T11:55:32Z</dcterms:modified>
</cp:coreProperties>
</file>