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8195" windowHeight="11640" tabRatio="660"/>
  </bookViews>
  <sheets>
    <sheet name="Паспорт МП" sheetId="1" r:id="rId1"/>
    <sheet name="Таблица 1" sheetId="2" r:id="rId2"/>
  </sheets>
  <calcPr calcId="144525" iterate="1"/>
</workbook>
</file>

<file path=xl/calcChain.xml><?xml version="1.0" encoding="utf-8"?>
<calcChain xmlns="http://schemas.openxmlformats.org/spreadsheetml/2006/main">
  <c r="E244" i="2" l="1"/>
  <c r="E243" i="2"/>
  <c r="E242" i="2"/>
  <c r="E241" i="2"/>
  <c r="E239" i="2" s="1"/>
  <c r="E240" i="2"/>
  <c r="J239" i="2"/>
  <c r="I239" i="2"/>
  <c r="H239" i="2"/>
  <c r="G239" i="2"/>
  <c r="F239" i="2"/>
  <c r="E238" i="2"/>
  <c r="E237" i="2"/>
  <c r="E236" i="2"/>
  <c r="E235" i="2"/>
  <c r="E234" i="2"/>
  <c r="J233" i="2"/>
  <c r="I233" i="2"/>
  <c r="H233" i="2"/>
  <c r="G233" i="2"/>
  <c r="F233" i="2"/>
  <c r="E233" i="2"/>
  <c r="E232" i="2"/>
  <c r="E231" i="2"/>
  <c r="E230" i="2"/>
  <c r="E229" i="2"/>
  <c r="E228" i="2"/>
  <c r="J227" i="2"/>
  <c r="I227" i="2"/>
  <c r="H227" i="2"/>
  <c r="G227" i="2"/>
  <c r="F227" i="2"/>
  <c r="E227" i="2"/>
  <c r="E220" i="2"/>
  <c r="E219" i="2"/>
  <c r="E218" i="2"/>
  <c r="E217" i="2"/>
  <c r="E216" i="2"/>
  <c r="J215" i="2"/>
  <c r="I215" i="2"/>
  <c r="H215" i="2"/>
  <c r="G215" i="2"/>
  <c r="F215" i="2"/>
  <c r="E215" i="2"/>
  <c r="E214" i="2"/>
  <c r="E213" i="2"/>
  <c r="E212" i="2"/>
  <c r="E211" i="2"/>
  <c r="E209" i="2" s="1"/>
  <c r="E210" i="2"/>
  <c r="J209" i="2"/>
  <c r="I209" i="2"/>
  <c r="H209" i="2"/>
  <c r="G209" i="2"/>
  <c r="F209" i="2"/>
  <c r="E202" i="2"/>
  <c r="E201" i="2"/>
  <c r="E200" i="2"/>
  <c r="E199" i="2"/>
  <c r="E197" i="2" s="1"/>
  <c r="E198" i="2"/>
  <c r="J197" i="2"/>
  <c r="I197" i="2"/>
  <c r="H197" i="2"/>
  <c r="G197" i="2"/>
  <c r="F197" i="2"/>
  <c r="E190" i="2"/>
  <c r="E189" i="2"/>
  <c r="E188" i="2"/>
  <c r="E187" i="2"/>
  <c r="E185" i="2" s="1"/>
  <c r="E186" i="2"/>
  <c r="J185" i="2"/>
  <c r="I185" i="2"/>
  <c r="H185" i="2"/>
  <c r="G185" i="2"/>
  <c r="F185" i="2"/>
  <c r="E196" i="2"/>
  <c r="E195" i="2"/>
  <c r="E194" i="2"/>
  <c r="E193" i="2"/>
  <c r="E191" i="2" s="1"/>
  <c r="E192" i="2"/>
  <c r="J191" i="2"/>
  <c r="I191" i="2"/>
  <c r="H191" i="2"/>
  <c r="G191" i="2"/>
  <c r="F191" i="2"/>
  <c r="E171" i="2"/>
  <c r="E170" i="2"/>
  <c r="E169" i="2"/>
  <c r="E168" i="2"/>
  <c r="E166" i="2" s="1"/>
  <c r="E167" i="2"/>
  <c r="J166" i="2"/>
  <c r="I166" i="2"/>
  <c r="H166" i="2"/>
  <c r="G166" i="2"/>
  <c r="F166" i="2"/>
  <c r="E165" i="2"/>
  <c r="E164" i="2"/>
  <c r="E163" i="2"/>
  <c r="E162" i="2"/>
  <c r="E160" i="2" s="1"/>
  <c r="E161" i="2"/>
  <c r="J160" i="2"/>
  <c r="I160" i="2"/>
  <c r="H160" i="2"/>
  <c r="G160" i="2"/>
  <c r="F160" i="2"/>
  <c r="E153" i="2"/>
  <c r="E152" i="2"/>
  <c r="E151" i="2"/>
  <c r="E150" i="2"/>
  <c r="E148" i="2" s="1"/>
  <c r="E149" i="2"/>
  <c r="J148" i="2"/>
  <c r="I148" i="2"/>
  <c r="H148" i="2"/>
  <c r="G148" i="2"/>
  <c r="F148" i="2"/>
  <c r="E147" i="2"/>
  <c r="E146" i="2"/>
  <c r="E145" i="2"/>
  <c r="E144" i="2"/>
  <c r="E142" i="2" s="1"/>
  <c r="E143" i="2"/>
  <c r="J142" i="2"/>
  <c r="I142" i="2"/>
  <c r="H142" i="2"/>
  <c r="G142" i="2"/>
  <c r="F142" i="2"/>
  <c r="E135" i="2"/>
  <c r="E134" i="2"/>
  <c r="E133" i="2"/>
  <c r="E132" i="2"/>
  <c r="E131" i="2"/>
  <c r="J130" i="2"/>
  <c r="I130" i="2"/>
  <c r="H130" i="2"/>
  <c r="G130" i="2"/>
  <c r="F130" i="2"/>
  <c r="E117" i="2"/>
  <c r="E116" i="2"/>
  <c r="E115" i="2"/>
  <c r="E114" i="2"/>
  <c r="E112" i="2" s="1"/>
  <c r="E113" i="2"/>
  <c r="J112" i="2"/>
  <c r="I112" i="2"/>
  <c r="H112" i="2"/>
  <c r="G112" i="2"/>
  <c r="F112" i="2"/>
  <c r="E111" i="2"/>
  <c r="E110" i="2"/>
  <c r="E109" i="2"/>
  <c r="E108" i="2"/>
  <c r="E107" i="2"/>
  <c r="J106" i="2"/>
  <c r="I106" i="2"/>
  <c r="H106" i="2"/>
  <c r="G106" i="2"/>
  <c r="F106" i="2"/>
  <c r="E105" i="2"/>
  <c r="E104" i="2"/>
  <c r="E103" i="2"/>
  <c r="E102" i="2"/>
  <c r="E101" i="2"/>
  <c r="J100" i="2"/>
  <c r="I100" i="2"/>
  <c r="H100" i="2"/>
  <c r="G100" i="2"/>
  <c r="F100" i="2"/>
  <c r="E65" i="2"/>
  <c r="G65" i="2"/>
  <c r="H65" i="2"/>
  <c r="I65" i="2"/>
  <c r="J65" i="2"/>
  <c r="G66" i="2"/>
  <c r="H66" i="2"/>
  <c r="I66" i="2"/>
  <c r="J66" i="2"/>
  <c r="G67" i="2"/>
  <c r="H67" i="2"/>
  <c r="I67" i="2"/>
  <c r="J67" i="2"/>
  <c r="G68" i="2"/>
  <c r="H68" i="2"/>
  <c r="I68" i="2"/>
  <c r="J68" i="2"/>
  <c r="G69" i="2"/>
  <c r="H69" i="2"/>
  <c r="I69" i="2"/>
  <c r="J69" i="2"/>
  <c r="F66" i="2"/>
  <c r="F67" i="2"/>
  <c r="F68" i="2"/>
  <c r="F69" i="2"/>
  <c r="F65" i="2"/>
  <c r="F52" i="2"/>
  <c r="E51" i="2"/>
  <c r="E50" i="2"/>
  <c r="E49" i="2"/>
  <c r="E48" i="2"/>
  <c r="E47" i="2"/>
  <c r="J46" i="2"/>
  <c r="I46" i="2"/>
  <c r="H46" i="2"/>
  <c r="G46" i="2"/>
  <c r="F46" i="2"/>
  <c r="E45" i="2"/>
  <c r="E44" i="2"/>
  <c r="E43" i="2"/>
  <c r="E42" i="2"/>
  <c r="E41" i="2"/>
  <c r="J40" i="2"/>
  <c r="I40" i="2"/>
  <c r="H40" i="2"/>
  <c r="G40" i="2"/>
  <c r="F40" i="2"/>
  <c r="E33" i="2"/>
  <c r="E32" i="2"/>
  <c r="E31" i="2"/>
  <c r="E30" i="2"/>
  <c r="E29" i="2"/>
  <c r="J28" i="2"/>
  <c r="I28" i="2"/>
  <c r="H28" i="2"/>
  <c r="G28" i="2"/>
  <c r="F28" i="2"/>
  <c r="E27" i="2"/>
  <c r="E26" i="2"/>
  <c r="E25" i="2"/>
  <c r="E24" i="2"/>
  <c r="E23" i="2"/>
  <c r="J22" i="2"/>
  <c r="I22" i="2"/>
  <c r="H22" i="2"/>
  <c r="G22" i="2"/>
  <c r="F22" i="2"/>
  <c r="E21" i="2"/>
  <c r="E20" i="2"/>
  <c r="E19" i="2"/>
  <c r="E18" i="2"/>
  <c r="E17" i="2"/>
  <c r="J16" i="2"/>
  <c r="I16" i="2"/>
  <c r="H16" i="2"/>
  <c r="G16" i="2"/>
  <c r="F16" i="2"/>
  <c r="E130" i="2" l="1"/>
  <c r="E106" i="2"/>
  <c r="E100" i="2"/>
  <c r="E69" i="2"/>
  <c r="E67" i="2"/>
  <c r="E40" i="2"/>
  <c r="E46" i="2"/>
  <c r="E68" i="2"/>
  <c r="F64" i="2"/>
  <c r="I64" i="2"/>
  <c r="G64" i="2"/>
  <c r="J64" i="2"/>
  <c r="H64" i="2"/>
  <c r="E66" i="2"/>
  <c r="E64" i="2" s="1"/>
  <c r="E16" i="2"/>
  <c r="E22" i="2"/>
  <c r="E28" i="2"/>
  <c r="E30" i="1"/>
  <c r="F264" i="2"/>
  <c r="G265" i="2"/>
  <c r="H265" i="2"/>
  <c r="I265" i="2"/>
  <c r="J265" i="2"/>
  <c r="F266" i="2"/>
  <c r="F267" i="2"/>
  <c r="F268" i="2"/>
  <c r="F269" i="2"/>
  <c r="F265" i="2"/>
  <c r="E258" i="2"/>
  <c r="E260" i="2"/>
  <c r="E261" i="2"/>
  <c r="E262" i="2"/>
  <c r="E263" i="2"/>
  <c r="E259" i="2"/>
  <c r="G258" i="2"/>
  <c r="H258" i="2"/>
  <c r="I258" i="2"/>
  <c r="J258" i="2"/>
  <c r="F258" i="2"/>
  <c r="F296" i="2" l="1"/>
  <c r="F298" i="2"/>
  <c r="F277" i="2"/>
  <c r="E265" i="2"/>
  <c r="F251" i="2"/>
  <c r="F172" i="2"/>
  <c r="E96" i="2"/>
  <c r="E97" i="2"/>
  <c r="E98" i="2"/>
  <c r="E99" i="2"/>
  <c r="E95" i="2"/>
  <c r="E94" i="2" l="1"/>
  <c r="D32" i="1"/>
  <c r="D33" i="1"/>
  <c r="D34" i="1"/>
  <c r="D35" i="1"/>
  <c r="D31" i="1"/>
  <c r="K30" i="1"/>
  <c r="J30" i="1"/>
  <c r="H30" i="1"/>
  <c r="F30" i="1"/>
  <c r="G317" i="2"/>
  <c r="H317" i="2"/>
  <c r="I317" i="2"/>
  <c r="J317" i="2"/>
  <c r="F317" i="2"/>
  <c r="E319" i="2"/>
  <c r="E318" i="2"/>
  <c r="E317" i="2"/>
  <c r="E316" i="2"/>
  <c r="E315" i="2"/>
  <c r="J314" i="2"/>
  <c r="I314" i="2"/>
  <c r="H314" i="2"/>
  <c r="G314" i="2"/>
  <c r="F314" i="2"/>
  <c r="E313" i="2"/>
  <c r="E312" i="2"/>
  <c r="E311" i="2"/>
  <c r="E310" i="2"/>
  <c r="E309" i="2"/>
  <c r="J308" i="2"/>
  <c r="I308" i="2"/>
  <c r="H308" i="2"/>
  <c r="G308" i="2"/>
  <c r="F308" i="2"/>
  <c r="E308" i="2" s="1"/>
  <c r="E307" i="2"/>
  <c r="E306" i="2"/>
  <c r="E305" i="2"/>
  <c r="E304" i="2"/>
  <c r="E303" i="2"/>
  <c r="J302" i="2"/>
  <c r="I302" i="2"/>
  <c r="H302" i="2"/>
  <c r="G302" i="2"/>
  <c r="F302" i="2"/>
  <c r="E302" i="2" s="1"/>
  <c r="E301" i="2"/>
  <c r="E300" i="2"/>
  <c r="E299" i="2"/>
  <c r="E298" i="2"/>
  <c r="E297" i="2"/>
  <c r="J296" i="2"/>
  <c r="I296" i="2"/>
  <c r="H296" i="2"/>
  <c r="G296" i="2"/>
  <c r="E296" i="2"/>
  <c r="G285" i="2"/>
  <c r="H285" i="2"/>
  <c r="I285" i="2"/>
  <c r="J285" i="2"/>
  <c r="G286" i="2"/>
  <c r="H286" i="2"/>
  <c r="I286" i="2"/>
  <c r="J286" i="2"/>
  <c r="G287" i="2"/>
  <c r="H287" i="2"/>
  <c r="I287" i="2"/>
  <c r="J287" i="2"/>
  <c r="G288" i="2"/>
  <c r="H288" i="2"/>
  <c r="I288" i="2"/>
  <c r="J288" i="2"/>
  <c r="G289" i="2"/>
  <c r="H289" i="2"/>
  <c r="I289" i="2"/>
  <c r="J289" i="2"/>
  <c r="F289" i="2"/>
  <c r="F285" i="2"/>
  <c r="D30" i="1" l="1"/>
  <c r="E314" i="2"/>
  <c r="G278" i="2"/>
  <c r="H278" i="2"/>
  <c r="I278" i="2"/>
  <c r="J278" i="2"/>
  <c r="F282" i="2"/>
  <c r="F278" i="2"/>
  <c r="E252" i="2"/>
  <c r="F256" i="2"/>
  <c r="G252" i="2"/>
  <c r="H252" i="2"/>
  <c r="I252" i="2"/>
  <c r="J252" i="2"/>
  <c r="F252" i="2"/>
  <c r="F247" i="2"/>
  <c r="E247" i="2" s="1"/>
  <c r="G247" i="2"/>
  <c r="H247" i="2"/>
  <c r="I247" i="2"/>
  <c r="J247" i="2"/>
  <c r="F248" i="2"/>
  <c r="E248" i="2" s="1"/>
  <c r="G248" i="2"/>
  <c r="H248" i="2"/>
  <c r="I248" i="2"/>
  <c r="J248" i="2"/>
  <c r="F249" i="2"/>
  <c r="E249" i="2" s="1"/>
  <c r="G249" i="2"/>
  <c r="H249" i="2"/>
  <c r="I249" i="2"/>
  <c r="J249" i="2"/>
  <c r="F250" i="2"/>
  <c r="E250" i="2" s="1"/>
  <c r="G250" i="2"/>
  <c r="H250" i="2"/>
  <c r="I250" i="2"/>
  <c r="J250" i="2"/>
  <c r="G246" i="2"/>
  <c r="G245" i="2" s="1"/>
  <c r="H246" i="2"/>
  <c r="H245" i="2" s="1"/>
  <c r="I246" i="2"/>
  <c r="I245" i="2" s="1"/>
  <c r="J246" i="2"/>
  <c r="J245" i="2" s="1"/>
  <c r="F246" i="2"/>
  <c r="E246" i="2" s="1"/>
  <c r="E223" i="2"/>
  <c r="E224" i="2"/>
  <c r="E225" i="2"/>
  <c r="E226" i="2"/>
  <c r="E222" i="2"/>
  <c r="G221" i="2"/>
  <c r="H221" i="2"/>
  <c r="I221" i="2"/>
  <c r="J221" i="2"/>
  <c r="F221" i="2"/>
  <c r="E205" i="2"/>
  <c r="E206" i="2"/>
  <c r="E207" i="2"/>
  <c r="E208" i="2"/>
  <c r="E204" i="2"/>
  <c r="G203" i="2"/>
  <c r="H203" i="2"/>
  <c r="I203" i="2"/>
  <c r="J203" i="2"/>
  <c r="F203" i="2"/>
  <c r="E159" i="2"/>
  <c r="E158" i="2"/>
  <c r="E157" i="2"/>
  <c r="E156" i="2"/>
  <c r="E154" i="2" s="1"/>
  <c r="E155" i="2"/>
  <c r="J154" i="2"/>
  <c r="I154" i="2"/>
  <c r="H154" i="2"/>
  <c r="G154" i="2"/>
  <c r="F154" i="2"/>
  <c r="G173" i="2"/>
  <c r="H173" i="2"/>
  <c r="I173" i="2"/>
  <c r="J173" i="2"/>
  <c r="G174" i="2"/>
  <c r="G253" i="2" s="1"/>
  <c r="H174" i="2"/>
  <c r="H253" i="2" s="1"/>
  <c r="I174" i="2"/>
  <c r="I253" i="2" s="1"/>
  <c r="J174" i="2"/>
  <c r="J253" i="2" s="1"/>
  <c r="G175" i="2"/>
  <c r="G254" i="2" s="1"/>
  <c r="G267" i="2" s="1"/>
  <c r="H175" i="2"/>
  <c r="H254" i="2" s="1"/>
  <c r="H267" i="2" s="1"/>
  <c r="I175" i="2"/>
  <c r="I254" i="2" s="1"/>
  <c r="I267" i="2" s="1"/>
  <c r="J175" i="2"/>
  <c r="J254" i="2" s="1"/>
  <c r="J267" i="2" s="1"/>
  <c r="G176" i="2"/>
  <c r="G255" i="2" s="1"/>
  <c r="H176" i="2"/>
  <c r="H255" i="2" s="1"/>
  <c r="I176" i="2"/>
  <c r="I255" i="2" s="1"/>
  <c r="J176" i="2"/>
  <c r="J255" i="2" s="1"/>
  <c r="G177" i="2"/>
  <c r="G256" i="2" s="1"/>
  <c r="H177" i="2"/>
  <c r="H256" i="2" s="1"/>
  <c r="I177" i="2"/>
  <c r="I256" i="2" s="1"/>
  <c r="J177" i="2"/>
  <c r="J256" i="2" s="1"/>
  <c r="F174" i="2"/>
  <c r="F253" i="2" s="1"/>
  <c r="F175" i="2"/>
  <c r="F176" i="2"/>
  <c r="E176" i="2" s="1"/>
  <c r="F177" i="2"/>
  <c r="E177" i="2" s="1"/>
  <c r="F173" i="2"/>
  <c r="E173" i="2" s="1"/>
  <c r="E138" i="2"/>
  <c r="E139" i="2"/>
  <c r="E140" i="2"/>
  <c r="E141" i="2"/>
  <c r="E137" i="2"/>
  <c r="G136" i="2"/>
  <c r="H136" i="2"/>
  <c r="I136" i="2"/>
  <c r="J136" i="2"/>
  <c r="F136" i="2"/>
  <c r="E129" i="2"/>
  <c r="E128" i="2"/>
  <c r="E127" i="2"/>
  <c r="E126" i="2"/>
  <c r="E125" i="2"/>
  <c r="J124" i="2"/>
  <c r="I124" i="2"/>
  <c r="H124" i="2"/>
  <c r="G124" i="2"/>
  <c r="F124" i="2"/>
  <c r="E120" i="2"/>
  <c r="E121" i="2"/>
  <c r="E122" i="2"/>
  <c r="E123" i="2"/>
  <c r="E119" i="2"/>
  <c r="G118" i="2"/>
  <c r="H118" i="2"/>
  <c r="I118" i="2"/>
  <c r="J118" i="2"/>
  <c r="F118" i="2"/>
  <c r="E60" i="2"/>
  <c r="E61" i="2"/>
  <c r="E62" i="2"/>
  <c r="E63" i="2"/>
  <c r="E59" i="2"/>
  <c r="G58" i="2"/>
  <c r="H58" i="2"/>
  <c r="I58" i="2"/>
  <c r="J58" i="2"/>
  <c r="F58" i="2"/>
  <c r="E203" i="2" l="1"/>
  <c r="J269" i="2"/>
  <c r="J282" i="2"/>
  <c r="H269" i="2"/>
  <c r="H282" i="2"/>
  <c r="J268" i="2"/>
  <c r="J281" i="2"/>
  <c r="H268" i="2"/>
  <c r="H281" i="2"/>
  <c r="J266" i="2"/>
  <c r="J264" i="2" s="1"/>
  <c r="J279" i="2"/>
  <c r="H266" i="2"/>
  <c r="H264" i="2" s="1"/>
  <c r="H279" i="2"/>
  <c r="I269" i="2"/>
  <c r="I282" i="2"/>
  <c r="G269" i="2"/>
  <c r="E269" i="2" s="1"/>
  <c r="G282" i="2"/>
  <c r="E256" i="2"/>
  <c r="I268" i="2"/>
  <c r="I281" i="2"/>
  <c r="G268" i="2"/>
  <c r="E268" i="2" s="1"/>
  <c r="G281" i="2"/>
  <c r="I266" i="2"/>
  <c r="I264" i="2" s="1"/>
  <c r="I279" i="2"/>
  <c r="G266" i="2"/>
  <c r="G279" i="2"/>
  <c r="E267" i="2"/>
  <c r="F255" i="2"/>
  <c r="F279" i="2"/>
  <c r="E253" i="2"/>
  <c r="J280" i="2"/>
  <c r="J251" i="2"/>
  <c r="I280" i="2"/>
  <c r="I251" i="2"/>
  <c r="H280" i="2"/>
  <c r="H251" i="2"/>
  <c r="G280" i="2"/>
  <c r="G251" i="2"/>
  <c r="E175" i="2"/>
  <c r="F254" i="2"/>
  <c r="E245" i="2"/>
  <c r="E221" i="2"/>
  <c r="I172" i="2"/>
  <c r="G172" i="2"/>
  <c r="F245" i="2"/>
  <c r="J172" i="2"/>
  <c r="H172" i="2"/>
  <c r="E58" i="2"/>
  <c r="E136" i="2"/>
  <c r="E124" i="2"/>
  <c r="E118" i="2"/>
  <c r="E174" i="2"/>
  <c r="G94" i="2"/>
  <c r="H94" i="2"/>
  <c r="I94" i="2"/>
  <c r="J94" i="2"/>
  <c r="F94" i="2"/>
  <c r="E54" i="2"/>
  <c r="E55" i="2"/>
  <c r="E56" i="2"/>
  <c r="E57" i="2"/>
  <c r="E53" i="2"/>
  <c r="G52" i="2"/>
  <c r="H52" i="2"/>
  <c r="I52" i="2"/>
  <c r="E52" i="2" s="1"/>
  <c r="J52" i="2"/>
  <c r="E36" i="2"/>
  <c r="E37" i="2"/>
  <c r="E38" i="2"/>
  <c r="E35" i="2"/>
  <c r="E39" i="2"/>
  <c r="G34" i="2"/>
  <c r="H34" i="2"/>
  <c r="I34" i="2"/>
  <c r="J34" i="2"/>
  <c r="F34" i="2"/>
  <c r="E172" i="2" l="1"/>
  <c r="E266" i="2"/>
  <c r="G264" i="2"/>
  <c r="E264" i="2" s="1"/>
  <c r="F281" i="2"/>
  <c r="E255" i="2"/>
  <c r="F280" i="2"/>
  <c r="E254" i="2"/>
  <c r="E251" i="2" s="1"/>
  <c r="E34" i="2"/>
  <c r="E295" i="2" l="1"/>
  <c r="E294" i="2"/>
  <c r="E293" i="2"/>
  <c r="E292" i="2"/>
  <c r="E291" i="2"/>
  <c r="J290" i="2"/>
  <c r="I290" i="2"/>
  <c r="H290" i="2"/>
  <c r="G290" i="2"/>
  <c r="F290" i="2"/>
  <c r="E289" i="2"/>
  <c r="E288" i="2"/>
  <c r="E287" i="2"/>
  <c r="E286" i="2"/>
  <c r="E285" i="2"/>
  <c r="J284" i="2"/>
  <c r="I284" i="2"/>
  <c r="H284" i="2"/>
  <c r="G284" i="2"/>
  <c r="F284" i="2"/>
  <c r="E282" i="2"/>
  <c r="E281" i="2"/>
  <c r="E280" i="2"/>
  <c r="E279" i="2"/>
  <c r="E278" i="2"/>
  <c r="J277" i="2"/>
  <c r="I277" i="2"/>
  <c r="H277" i="2"/>
  <c r="G277" i="2"/>
  <c r="E276" i="2"/>
  <c r="E275" i="2"/>
  <c r="E274" i="2"/>
  <c r="E273" i="2"/>
  <c r="E272" i="2"/>
  <c r="J271" i="2"/>
  <c r="I271" i="2"/>
  <c r="H271" i="2"/>
  <c r="G271" i="2"/>
  <c r="F271" i="2"/>
  <c r="E184" i="2"/>
  <c r="E183" i="2"/>
  <c r="E182" i="2"/>
  <c r="E181" i="2"/>
  <c r="E180" i="2"/>
  <c r="E12" i="2"/>
  <c r="E13" i="2"/>
  <c r="E14" i="2"/>
  <c r="E15" i="2"/>
  <c r="E11" i="2"/>
  <c r="E290" i="2" l="1"/>
  <c r="E284" i="2"/>
  <c r="E277" i="2"/>
  <c r="E271" i="2"/>
  <c r="J179" i="2" l="1"/>
  <c r="I179" i="2"/>
  <c r="H179" i="2"/>
  <c r="G179" i="2"/>
  <c r="F179" i="2"/>
  <c r="E179" i="2"/>
  <c r="F10" i="2"/>
  <c r="G10" i="2"/>
  <c r="H10" i="2"/>
  <c r="I10" i="2"/>
  <c r="J10" i="2"/>
  <c r="E10" i="2"/>
</calcChain>
</file>

<file path=xl/sharedStrings.xml><?xml version="1.0" encoding="utf-8"?>
<sst xmlns="http://schemas.openxmlformats.org/spreadsheetml/2006/main" count="495" uniqueCount="134">
  <si>
    <t>№ п/п</t>
  </si>
  <si>
    <t>Значение показателя по годам</t>
  </si>
  <si>
    <t>Расходы по годам (тыс. рублей)</t>
  </si>
  <si>
    <t>Всего</t>
  </si>
  <si>
    <t>всего</t>
  </si>
  <si>
    <t>Паспорт муниципальной программы</t>
  </si>
  <si>
    <t>федеральный бюджет</t>
  </si>
  <si>
    <t>бюджет автономного округа</t>
  </si>
  <si>
    <t>иные источники финансирования</t>
  </si>
  <si>
    <t>Источники финансирования</t>
  </si>
  <si>
    <t>Таблица 1</t>
  </si>
  <si>
    <t>Распределение финансовых ресурсов муниципальной программы (по годам)</t>
  </si>
  <si>
    <t>в том числе</t>
  </si>
  <si>
    <t>1.1.</t>
  </si>
  <si>
    <t>Итого по подпрограмме I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</si>
  <si>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</si>
  <si>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</si>
  <si>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</si>
  <si>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</si>
  <si>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</si>
  <si>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</si>
  <si>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№ структурного элемента (основного мероприятия)</t>
  </si>
  <si>
    <t>бюджет района</t>
  </si>
  <si>
    <t>в том числе софинансирование</t>
  </si>
  <si>
    <t>Муниципальная программа</t>
  </si>
  <si>
    <t xml:space="preserve">2022–2025 годы и на период до 2030 года </t>
  </si>
  <si>
    <t>2022 г.</t>
  </si>
  <si>
    <t>2023 г.</t>
  </si>
  <si>
    <t>2024 г.</t>
  </si>
  <si>
    <t>2025 г.</t>
  </si>
  <si>
    <t>2026 - 2030 г.г.</t>
  </si>
  <si>
    <t>2022г.</t>
  </si>
  <si>
    <t>2023г.</t>
  </si>
  <si>
    <t>2026 - 2030 г.</t>
  </si>
  <si>
    <t xml:space="preserve"> "Реализация государственной национальной политики и профилактика экстремизма в Березовском районе"</t>
  </si>
  <si>
    <t xml:space="preserve">Наименование муниципальной программы </t>
  </si>
  <si>
    <t xml:space="preserve">Тип муниципальной программы </t>
  </si>
  <si>
    <t xml:space="preserve">Куратор муниципальной программы 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</si>
  <si>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</si>
  <si>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</si>
  <si>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 xml:space="preserve">Национальная цель </t>
  </si>
  <si>
    <t xml:space="preserve">Цели муниципальной программы </t>
  </si>
  <si>
    <t xml:space="preserve">Задачи муниципальной программы </t>
  </si>
  <si>
    <t xml:space="preserve">Подпрограммы </t>
  </si>
  <si>
    <t xml:space="preserve">Сроки реализации муниципальной  программы </t>
  </si>
  <si>
    <t>Укрепление единства народов Российской Федерации, проживающих на территории Березовского района, профилактика экстремизма в Березовском районе.</t>
  </si>
  <si>
    <t>1. Содействие развитию общественных инициатив, направленных на гармонизацию межэтнических отношений, укрепление позитивного этнического самосознания и обеспечение потребностей граждан, связанных с их этнической принадлежностью;
2. Содействие этнокультурному развитию народов, формированию общероссийского гражданского самосознания, патриотизма и солидарности;
3. Содействие поддержке русского языка как государственного языка Российской Федерации и средства межнационального общения и языков народов России, проживающих в Березовском районе;
4. Успешная социальная и культурная адаптация мигрантов, противодействие социальной исключенности мигрантов проживающих на территории Березовского района;
5. Реализация информационной кампании, направленной на укрепление общегражданской идентичности и межнационального (межэтнического), межконфессионального и межкультурного взаимодействия; 
6. Развитие духовно-нравственных основ и самобытной культуры российского казачества и повышение его роли в воспитании подрастающего поколения в духе патриотизма; 
7. Гармонизация межэтнических и межконфессиональных отношений, сведение к минимуму условий для проявлений экстремизма на территории Березовского района, развитие системы мер профилактики и предупреждения межэтнических, межконфессиональных конфликтов;
8. Обеспечение реализации мероприятий в сфере гармонизации межнациональных, межконфессиональных отношений и профилактики экстремизма на территории сельских поселений Березовского района.</t>
  </si>
  <si>
    <t>1. Укрепление межнационального, межконфессионального согласия, поддержка и развитие языков и культуры народов Российской Федерации, проживающих в Березовском районе, обеспечение социальной и культурной адаптации мигрантов, профилактика межнациональных (межэтнических), межконфессиональных конфликтов.
2. Участие в профилактике экстремизма, а также в минимизации и (или) ликвидации последствий проявлений экстремизма.</t>
  </si>
  <si>
    <t xml:space="preserve">Целевые показатели муниципальной программы </t>
  </si>
  <si>
    <t xml:space="preserve">Наименование целевого показателя </t>
  </si>
  <si>
    <t xml:space="preserve">Документ- основание </t>
  </si>
  <si>
    <t xml:space="preserve">Базовое значение </t>
  </si>
  <si>
    <t xml:space="preserve">На момент окончания реализации муниципальной программы  </t>
  </si>
  <si>
    <t>Ответственный исполнитель/со исполнитель за достижение показателя</t>
  </si>
  <si>
    <t>Доля граждан, положительно оценивающих состояние межнациональных отношений в Березовском районе, %</t>
  </si>
  <si>
    <t xml:space="preserve">Количество участников мероприятий, направленных на укрепление общероссийского гражданского единства, чел. </t>
  </si>
  <si>
    <t xml:space="preserve">Численность участников мероприятий, направленных на этнокультурное развитие народов России, проживающих в Березовском районе, чел. </t>
  </si>
  <si>
    <t xml:space="preserve">Количество публикаций в средствах массовой информации, направленных на формирование этнокультурной компетентности граждан и пропаганду ценностей добрососедства и взаимоуважения, шт. </t>
  </si>
  <si>
    <t xml:space="preserve">Параметры финансового обеспечения проектов, проектов автономного округа, Березовского района </t>
  </si>
  <si>
    <t>Государственная программа Российской Федерации "Реализация государственной национальной политики", утвержденная постановлением Правительства Российской Федерации от 29 декабря 2016 года 1532</t>
  </si>
  <si>
    <t>Постановление Правительства Ханты-Мансийского автономного округа - Югры от 31 октября 2021 года № 480-п "О государственной программе Ханты-Мансийского автономного округа - Югры "Реализация государственной национальной политики и профилактика экстремизма"</t>
  </si>
  <si>
    <t xml:space="preserve">Структурный элемент (основное мероприятие) муниципальной программы </t>
  </si>
  <si>
    <t>Подпрограмма 1 "Укрепление межнационального, межконфессионального согласия, поддержка и развитие языков и культуры народов Российской Федерации, проживающих в Березовском районе, обеспечение социальной и культурной адаптации мигрантов, профилактика межнациональных (межэтнических), межконфессиональных конфликтов."</t>
  </si>
  <si>
    <t>Комитет образования администрации Березовского района              Комитет культуры администрации Березовского района                Комитет спорта и молодежной политики администрации Березовского района</t>
  </si>
  <si>
    <t>Основное мероприятие "Содействие некоммерческим и религиозным организациям" (1,2,3)</t>
  </si>
  <si>
    <t>1.2.</t>
  </si>
  <si>
    <t>Комитет культуры администрации Березовского района                Комитет спорта и молодежной политики администрации Березовского района</t>
  </si>
  <si>
    <t>1.3.</t>
  </si>
  <si>
    <t>Основное мероприятие "Содействие этнокультурному многообразию народов России" (1,2,3)</t>
  </si>
  <si>
    <t>1.4.</t>
  </si>
  <si>
    <t>1.5.</t>
  </si>
  <si>
    <t>1.6.</t>
  </si>
  <si>
    <t>1.7.</t>
  </si>
  <si>
    <t>1.8.</t>
  </si>
  <si>
    <t>2.1.</t>
  </si>
  <si>
    <t>Основное мероприятие "Развитие и использование потенциала молодежи в интересах укрепления единства российской нации, упрочнения мира и согласия" (1,2,3)</t>
  </si>
  <si>
    <t>Основное мероприятие "Сохранение и популяризация самобытной казачьей культуры" (2)</t>
  </si>
  <si>
    <t>Основное мероприятие "Информационное обеспечение" (1,5)</t>
  </si>
  <si>
    <t>Основное мероприятие "Социальная и культурная адаптация мигрантов" (1)</t>
  </si>
  <si>
    <t>Основное мероприятие "Популяризация и поддержка русского языка и родных языков народов России" (4)</t>
  </si>
  <si>
    <t>Основное мероприятие "Формирование общероссийской гражданской идентичности" (1,2,3)</t>
  </si>
  <si>
    <t>Основное мероприятие "Мониторинг средсв массовой информации, экстремистских настроений в молодежной среде" (1)</t>
  </si>
  <si>
    <t>2.2.</t>
  </si>
  <si>
    <t>Основное мероприятие "Мероприятия по воспитанию патриотизма, культуры мирного поведения (1,2,3)</t>
  </si>
  <si>
    <t>2.3.</t>
  </si>
  <si>
    <t>Основное мероприятие "Повышение профессионального уровня" (1)</t>
  </si>
  <si>
    <t>Комитет спорта и молодежной политики администрации Березовского района          Комитет культуры администрации Березовского района    Комитет образования администрации Березовского района</t>
  </si>
  <si>
    <t>Итого по подпрограмме II</t>
  </si>
  <si>
    <t>Соисполнитель 1 (Комитет спорта и молодежной политики администрации Березовского района)</t>
  </si>
  <si>
    <t>Соисполнитель 2 (Комитет культуры администрации Березовского района)</t>
  </si>
  <si>
    <t>Соисполнитель 3 (Комитет образования администрации Березовского района)</t>
  </si>
  <si>
    <t>Постановление Правительства РФ от 29.12.2016 N 1532  "Об утверждении государственной программы Российской Федерации "Реализация государственной национальной политики"</t>
  </si>
  <si>
    <t>Приложение к постановлению администрации Березовского района                                                                             от ________________ года                                  № _______</t>
  </si>
  <si>
    <t>Указ Президента Российской Федерации от 29.05.2020 № 344 "Об утверждении Стратегии противодействия экстремизму в Российской Федерации до 2025 года"</t>
  </si>
  <si>
    <t xml:space="preserve">Отсутствует
</t>
  </si>
  <si>
    <t>Отсутствует</t>
  </si>
  <si>
    <t>Отдел по организации деятельности комиссий администрации Березовского района</t>
  </si>
  <si>
    <t>Комитет спорта и молодежной политики администрации Березовского района;
Комитет культуры администрации Березовского района;
Комитет образования администрации Березовского района;
Информационно-аналитический отдел администрации Березовского района;
Муниципальное автономное учреждение "Березовский медиацентр".</t>
  </si>
  <si>
    <t>Комитет образования администрации Березовского района,                          Комитет спорта и молодежной политики администрации Березовского района,                       Комитет культуры администрации Березовского района,               отдел по организации деятельности комиссий, информационно-аналитический отдел.</t>
  </si>
  <si>
    <t xml:space="preserve"> Комитет образования администрации Березовского района,                         Комитет спорта и молодежной политики администрации Березовского района,                     Комитет культуры администрации Березовского района.  </t>
  </si>
  <si>
    <t xml:space="preserve">Комитет спорта и молодежной политики администрации Березовского района,                       Комитет культуры администрации Березовского района. </t>
  </si>
  <si>
    <t xml:space="preserve">Параметры финансового обеспечения муниципальной программы </t>
  </si>
  <si>
    <t xml:space="preserve">Наименование портфеля проектов (срок реализации дд.мм.гггг – дд.мм.гггг.) </t>
  </si>
  <si>
    <t>Наименование проекта автономного округа, Березовского района (срок реализации дд.мм.гггг – дд.мм.гггг.)</t>
  </si>
  <si>
    <t xml:space="preserve">Объём налоговых расходов Березовского района </t>
  </si>
  <si>
    <t xml:space="preserve">Ответственный исполнитель/соисполнитель </t>
  </si>
  <si>
    <t xml:space="preserve">Финансовые затраты на реализацию (тыс. рублей) </t>
  </si>
  <si>
    <t xml:space="preserve">Комитет образования администрации Березовского района </t>
  </si>
  <si>
    <t xml:space="preserve">Комитет культуры администрации Березовского района </t>
  </si>
  <si>
    <t>Комитет спорта и молодежной политики администрации Березовского района</t>
  </si>
  <si>
    <t>Комитет культуры администрации Березовского района</t>
  </si>
  <si>
    <t>Отдел по организации деятельности комиссий</t>
  </si>
  <si>
    <t xml:space="preserve">Комитет образования администрации Березовского района              Комитет культуры администрации Березовского района, в том числе                </t>
  </si>
  <si>
    <t xml:space="preserve">Комитет спорта и молодежной политики администрации Березовского района  </t>
  </si>
  <si>
    <t xml:space="preserve">Информационно-аналитический отдел администрации Березовского района           </t>
  </si>
  <si>
    <t xml:space="preserve">Комитет образования администрации Березовского района     Комитет культуры администрации Березовского района, в том числе   </t>
  </si>
  <si>
    <t>Комитет образования администрации Березовского района</t>
  </si>
  <si>
    <t>Комитет образования администрации Березовского района        Комитет спорта и молодежной политики администрации Березовского района, в том числе</t>
  </si>
  <si>
    <t xml:space="preserve">Подпрограмма 2 Участие в профилактике экстремизма, а также в минимизации и (или) ликвидации последствий проявлений экстремизма </t>
  </si>
  <si>
    <t xml:space="preserve">Комитет образования администрации Березовского района  </t>
  </si>
  <si>
    <t>Комитет культуры администрации Березовского района,</t>
  </si>
  <si>
    <t>Комитет образования администрации Березовского района;     информационно-аналитический отдел администрации Березовского района, в том числе</t>
  </si>
  <si>
    <t>информационно-аналитический отдел администрации Березовского района</t>
  </si>
  <si>
    <t>Соисполнитель 4 Информационно-аналитический отдел администрации Березовского района</t>
  </si>
  <si>
    <t xml:space="preserve"> "Реализация государственной национальной политики и профилактика экстремизма в Березовском районе" (далее - муниципальная программа)</t>
  </si>
  <si>
    <t>Количество участников мероприятий, направленных на поддержку русского языка как государственного языка Российской Федерации и средства межнационального общения, и языков народов России, проживающих в Березовском районе, чел.</t>
  </si>
  <si>
    <t>Информационно-аналитический отделадминистрации Березовского района;                       Муниципальное автономное учреждение "Березовский Медиацентр"</t>
  </si>
  <si>
    <t>Соисполнитель 5 (Муниципальное автономное учреждение "Березовский Медиацентр")</t>
  </si>
  <si>
    <t>Комитет культуры администрации Березовского района                Комитет спорта и молодежной политики администрации Березовского района,     отдел по организации деятельности комиссий администрации Березовского района, в том числе</t>
  </si>
  <si>
    <t>Комитет культуры администрации Березовского района    Комитет спорта и молодежной политики администрации Березовского района     Отдел по организации деятельности комиссий администрации Березовского района, в том числе</t>
  </si>
  <si>
    <t>Отдел по организации деятельности комиссий администрации Березовского района;          Комитет образования администрации Березовского района               Комитет культуры администрации Березовского района, в том числе</t>
  </si>
  <si>
    <t>Ответственный исполнитель (Отдел по организации деятельности комиссий администрации Березовского района)</t>
  </si>
  <si>
    <t>Информационно-аналитический отдел админитсрации Березовского района;             муниципальное автономное учреждение "Березовский медиацентр", в том числе</t>
  </si>
  <si>
    <t>Муниципальное автономное учреждение "Березовский медиацентр"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</si>
</sst>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Courier New"/>
      <family val="3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ourier New"/>
      <family val="3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4" fillId="0" borderId="1" xfId="0" applyFont="1" applyBorder="1"/>
    <xf numFmtId="0" fontId="1" fillId="2" borderId="12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4" fillId="0" borderId="12" xfId="0" applyFont="1" applyBorder="1"/>
    <xf numFmtId="0" fontId="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/>
    <xf numFmtId="0" fontId="9" fillId="0" borderId="1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9" fillId="0" borderId="1" xfId="0" applyNumberFormat="1" applyFont="1" applyBorder="1"/>
    <xf numFmtId="164" fontId="1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vertical="center" wrapText="1"/>
    </xf>
    <xf numFmtId="164" fontId="1" fillId="3" borderId="2" xfId="0" applyNumberFormat="1" applyFont="1" applyFill="1" applyBorder="1" applyAlignment="1">
      <alignment vertical="center" wrapText="1"/>
    </xf>
    <xf numFmtId="164" fontId="1" fillId="2" borderId="12" xfId="0" applyNumberFormat="1" applyFont="1" applyFill="1" applyBorder="1" applyAlignment="1">
      <alignment vertical="center" wrapText="1"/>
    </xf>
    <xf numFmtId="164" fontId="1" fillId="2" borderId="13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9" fillId="0" borderId="3" xfId="0" applyFont="1" applyBorder="1"/>
    <xf numFmtId="0" fontId="9" fillId="0" borderId="4" xfId="0" applyFont="1" applyBorder="1"/>
    <xf numFmtId="164" fontId="1" fillId="2" borderId="3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right" wrapText="1"/>
    </xf>
    <xf numFmtId="0" fontId="1" fillId="2" borderId="5" xfId="0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center" wrapText="1"/>
    </xf>
    <xf numFmtId="0" fontId="1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7" fillId="3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6" fillId="3" borderId="1" xfId="0" applyFont="1" applyFill="1" applyBorder="1"/>
    <xf numFmtId="0" fontId="4" fillId="0" borderId="2" xfId="0" applyFont="1" applyFill="1" applyBorder="1"/>
    <xf numFmtId="0" fontId="4" fillId="0" borderId="13" xfId="0" applyFont="1" applyFill="1" applyBorder="1"/>
    <xf numFmtId="0" fontId="4" fillId="0" borderId="12" xfId="0" applyFont="1" applyFill="1" applyBorder="1"/>
    <xf numFmtId="0" fontId="8" fillId="3" borderId="1" xfId="0" applyFont="1" applyFill="1" applyBorder="1" applyAlignment="1">
      <alignment vertical="center" wrapText="1"/>
    </xf>
    <xf numFmtId="0" fontId="4" fillId="0" borderId="2" xfId="0" applyFont="1" applyBorder="1"/>
    <xf numFmtId="0" fontId="4" fillId="0" borderId="13" xfId="0" applyFont="1" applyBorder="1"/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4" fillId="0" borderId="12" xfId="0" applyFont="1" applyBorder="1"/>
    <xf numFmtId="0" fontId="5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topLeftCell="A22" workbookViewId="0">
      <selection activeCell="O12" sqref="O12"/>
    </sheetView>
  </sheetViews>
  <sheetFormatPr defaultRowHeight="15" x14ac:dyDescent="0.25"/>
  <cols>
    <col min="1" max="1" width="36.28515625" customWidth="1"/>
    <col min="2" max="2" width="6" customWidth="1"/>
    <col min="3" max="3" width="15.5703125" customWidth="1"/>
    <col min="4" max="4" width="14.140625" customWidth="1"/>
    <col min="10" max="10" width="13.85546875" customWidth="1"/>
    <col min="11" max="11" width="20.85546875" customWidth="1"/>
  </cols>
  <sheetData>
    <row r="1" spans="1:11" x14ac:dyDescent="0.25">
      <c r="J1" s="84" t="s">
        <v>92</v>
      </c>
      <c r="K1" s="84"/>
    </row>
    <row r="2" spans="1:11" s="14" customFormat="1" x14ac:dyDescent="0.25">
      <c r="J2" s="84"/>
      <c r="K2" s="84"/>
    </row>
    <row r="3" spans="1:11" s="14" customFormat="1" x14ac:dyDescent="0.25">
      <c r="J3" s="84"/>
      <c r="K3" s="84"/>
    </row>
    <row r="4" spans="1:11" s="14" customFormat="1" x14ac:dyDescent="0.25">
      <c r="J4" s="84"/>
      <c r="K4" s="84"/>
    </row>
    <row r="5" spans="1:11" s="14" customFormat="1" x14ac:dyDescent="0.25">
      <c r="K5" s="4"/>
    </row>
    <row r="6" spans="1:11" s="14" customFormat="1" x14ac:dyDescent="0.25">
      <c r="K6" s="4"/>
    </row>
    <row r="7" spans="1:11" ht="15" customHeight="1" x14ac:dyDescent="0.25">
      <c r="C7" s="133" t="s">
        <v>24</v>
      </c>
      <c r="D7" s="133"/>
      <c r="E7" s="133"/>
      <c r="F7" s="133"/>
      <c r="G7" s="133"/>
      <c r="H7" s="133"/>
    </row>
    <row r="8" spans="1:11" s="14" customFormat="1" ht="25.5" customHeight="1" x14ac:dyDescent="0.25">
      <c r="A8" s="96" t="s">
        <v>124</v>
      </c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1" s="14" customFormat="1" ht="15" customHeight="1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ht="15.75" x14ac:dyDescent="0.25">
      <c r="A10" s="90" t="s">
        <v>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</row>
    <row r="11" spans="1:11" s="14" customFormat="1" ht="15.75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</row>
    <row r="12" spans="1:11" ht="45" customHeight="1" x14ac:dyDescent="0.25">
      <c r="A12" s="1" t="s">
        <v>35</v>
      </c>
      <c r="B12" s="80" t="s">
        <v>34</v>
      </c>
      <c r="C12" s="80"/>
      <c r="D12" s="80"/>
      <c r="E12" s="57" t="s">
        <v>44</v>
      </c>
      <c r="F12" s="85"/>
      <c r="G12" s="85"/>
      <c r="H12" s="85"/>
      <c r="I12" s="58"/>
      <c r="J12" s="57" t="s">
        <v>25</v>
      </c>
      <c r="K12" s="58"/>
    </row>
    <row r="13" spans="1:11" x14ac:dyDescent="0.25">
      <c r="A13" s="1" t="s">
        <v>36</v>
      </c>
      <c r="B13" s="80" t="s">
        <v>24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1" x14ac:dyDescent="0.25">
      <c r="A14" s="1" t="s">
        <v>37</v>
      </c>
      <c r="B14" s="87" t="s">
        <v>94</v>
      </c>
      <c r="C14" s="88"/>
      <c r="D14" s="88"/>
      <c r="E14" s="88"/>
      <c r="F14" s="88"/>
      <c r="G14" s="88"/>
      <c r="H14" s="88"/>
      <c r="I14" s="88"/>
      <c r="J14" s="88"/>
      <c r="K14" s="89"/>
    </row>
    <row r="15" spans="1:11" ht="25.5" x14ac:dyDescent="0.25">
      <c r="A15" s="1" t="s">
        <v>38</v>
      </c>
      <c r="B15" s="80" t="s">
        <v>96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1" ht="69.75" customHeight="1" x14ac:dyDescent="0.25">
      <c r="A16" s="1" t="s">
        <v>39</v>
      </c>
      <c r="B16" s="80" t="s">
        <v>97</v>
      </c>
      <c r="C16" s="80"/>
      <c r="D16" s="80"/>
      <c r="E16" s="80"/>
      <c r="F16" s="80"/>
      <c r="G16" s="80"/>
      <c r="H16" s="80"/>
      <c r="I16" s="80"/>
      <c r="J16" s="80"/>
      <c r="K16" s="80"/>
    </row>
    <row r="17" spans="1:11" ht="19.5" customHeight="1" x14ac:dyDescent="0.25">
      <c r="A17" s="1" t="s">
        <v>40</v>
      </c>
      <c r="B17" s="97" t="s">
        <v>95</v>
      </c>
      <c r="C17" s="97"/>
      <c r="D17" s="97"/>
      <c r="E17" s="97"/>
      <c r="F17" s="97"/>
      <c r="G17" s="97"/>
      <c r="H17" s="97"/>
      <c r="I17" s="97"/>
      <c r="J17" s="97"/>
      <c r="K17" s="97"/>
    </row>
    <row r="18" spans="1:11" ht="30.75" customHeight="1" x14ac:dyDescent="0.25">
      <c r="A18" s="1" t="s">
        <v>41</v>
      </c>
      <c r="B18" s="80" t="s">
        <v>45</v>
      </c>
      <c r="C18" s="80"/>
      <c r="D18" s="80"/>
      <c r="E18" s="80"/>
      <c r="F18" s="80"/>
      <c r="G18" s="80"/>
      <c r="H18" s="80"/>
      <c r="I18" s="80"/>
      <c r="J18" s="80"/>
      <c r="K18" s="80"/>
    </row>
    <row r="19" spans="1:11" ht="210.75" customHeight="1" x14ac:dyDescent="0.25">
      <c r="A19" s="1" t="s">
        <v>42</v>
      </c>
      <c r="B19" s="80" t="s">
        <v>46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1" ht="57.75" customHeight="1" x14ac:dyDescent="0.25">
      <c r="A20" s="1" t="s">
        <v>43</v>
      </c>
      <c r="B20" s="80" t="s">
        <v>47</v>
      </c>
      <c r="C20" s="80"/>
      <c r="D20" s="80"/>
      <c r="E20" s="80"/>
      <c r="F20" s="80"/>
      <c r="G20" s="80"/>
      <c r="H20" s="80"/>
      <c r="I20" s="80"/>
      <c r="J20" s="80"/>
      <c r="K20" s="80"/>
    </row>
    <row r="21" spans="1:11" ht="15" customHeight="1" x14ac:dyDescent="0.25">
      <c r="A21" s="81" t="s">
        <v>48</v>
      </c>
      <c r="B21" s="80" t="s">
        <v>0</v>
      </c>
      <c r="C21" s="81" t="s">
        <v>49</v>
      </c>
      <c r="D21" s="81" t="s">
        <v>50</v>
      </c>
      <c r="E21" s="53" t="s">
        <v>1</v>
      </c>
      <c r="F21" s="53"/>
      <c r="G21" s="53"/>
      <c r="H21" s="53"/>
      <c r="I21" s="53"/>
      <c r="J21" s="53"/>
      <c r="K21" s="53"/>
    </row>
    <row r="22" spans="1:11" ht="81" customHeight="1" x14ac:dyDescent="0.25">
      <c r="A22" s="91"/>
      <c r="B22" s="80"/>
      <c r="C22" s="82"/>
      <c r="D22" s="82"/>
      <c r="E22" s="3" t="s">
        <v>51</v>
      </c>
      <c r="F22" s="3" t="s">
        <v>26</v>
      </c>
      <c r="G22" s="3" t="s">
        <v>27</v>
      </c>
      <c r="H22" s="3" t="s">
        <v>28</v>
      </c>
      <c r="I22" s="3" t="s">
        <v>29</v>
      </c>
      <c r="J22" s="3" t="s">
        <v>52</v>
      </c>
      <c r="K22" s="3" t="s">
        <v>53</v>
      </c>
    </row>
    <row r="23" spans="1:11" ht="195.75" customHeight="1" x14ac:dyDescent="0.25">
      <c r="A23" s="91"/>
      <c r="B23" s="3">
        <v>1</v>
      </c>
      <c r="C23" s="2" t="s">
        <v>54</v>
      </c>
      <c r="D23" s="2" t="s">
        <v>59</v>
      </c>
      <c r="E23" s="41">
        <v>70</v>
      </c>
      <c r="F23" s="41">
        <v>73</v>
      </c>
      <c r="G23" s="41">
        <v>75</v>
      </c>
      <c r="H23" s="41">
        <v>78</v>
      </c>
      <c r="I23" s="41">
        <v>82</v>
      </c>
      <c r="J23" s="41">
        <v>90</v>
      </c>
      <c r="K23" s="2" t="s">
        <v>98</v>
      </c>
    </row>
    <row r="24" spans="1:11" ht="190.5" customHeight="1" x14ac:dyDescent="0.25">
      <c r="A24" s="91"/>
      <c r="B24" s="3">
        <v>2</v>
      </c>
      <c r="C24" s="2" t="s">
        <v>55</v>
      </c>
      <c r="D24" s="2" t="s">
        <v>59</v>
      </c>
      <c r="E24" s="29">
        <v>2000</v>
      </c>
      <c r="F24" s="29">
        <v>2400</v>
      </c>
      <c r="G24" s="29">
        <v>2800</v>
      </c>
      <c r="H24" s="29">
        <v>3200</v>
      </c>
      <c r="I24" s="29">
        <v>4000</v>
      </c>
      <c r="J24" s="29">
        <v>4500</v>
      </c>
      <c r="K24" s="2" t="s">
        <v>99</v>
      </c>
    </row>
    <row r="25" spans="1:11" ht="267.75" x14ac:dyDescent="0.25">
      <c r="A25" s="91"/>
      <c r="B25" s="3">
        <v>3</v>
      </c>
      <c r="C25" s="2" t="s">
        <v>56</v>
      </c>
      <c r="D25" s="2" t="s">
        <v>60</v>
      </c>
      <c r="E25" s="29">
        <v>1700</v>
      </c>
      <c r="F25" s="29">
        <v>2000</v>
      </c>
      <c r="G25" s="29">
        <v>2300</v>
      </c>
      <c r="H25" s="29">
        <v>2500</v>
      </c>
      <c r="I25" s="29">
        <v>3000</v>
      </c>
      <c r="J25" s="29">
        <v>3000</v>
      </c>
      <c r="K25" s="32" t="s">
        <v>99</v>
      </c>
    </row>
    <row r="26" spans="1:11" s="14" customFormat="1" ht="229.5" x14ac:dyDescent="0.25">
      <c r="A26" s="91"/>
      <c r="B26" s="17">
        <v>4</v>
      </c>
      <c r="C26" s="16" t="s">
        <v>125</v>
      </c>
      <c r="D26" s="29" t="s">
        <v>91</v>
      </c>
      <c r="E26" s="29">
        <v>500</v>
      </c>
      <c r="F26" s="29">
        <v>550</v>
      </c>
      <c r="G26" s="29">
        <v>600</v>
      </c>
      <c r="H26" s="29">
        <v>650</v>
      </c>
      <c r="I26" s="29">
        <v>700</v>
      </c>
      <c r="J26" s="29">
        <v>800</v>
      </c>
      <c r="K26" s="16" t="s">
        <v>100</v>
      </c>
    </row>
    <row r="27" spans="1:11" s="14" customFormat="1" ht="191.25" x14ac:dyDescent="0.25">
      <c r="A27" s="82"/>
      <c r="B27" s="17">
        <v>5</v>
      </c>
      <c r="C27" s="16" t="s">
        <v>57</v>
      </c>
      <c r="D27" s="30" t="s">
        <v>93</v>
      </c>
      <c r="E27" s="16">
        <v>70</v>
      </c>
      <c r="F27" s="16">
        <v>80</v>
      </c>
      <c r="G27" s="16">
        <v>90</v>
      </c>
      <c r="H27" s="16">
        <v>100</v>
      </c>
      <c r="I27" s="16">
        <v>120</v>
      </c>
      <c r="J27" s="16">
        <v>150</v>
      </c>
      <c r="K27" s="16" t="s">
        <v>126</v>
      </c>
    </row>
    <row r="28" spans="1:11" x14ac:dyDescent="0.25">
      <c r="A28" s="92" t="s">
        <v>101</v>
      </c>
      <c r="B28" s="76" t="s">
        <v>9</v>
      </c>
      <c r="C28" s="77"/>
      <c r="D28" s="53" t="s">
        <v>2</v>
      </c>
      <c r="E28" s="53"/>
      <c r="F28" s="53"/>
      <c r="G28" s="53"/>
      <c r="H28" s="53"/>
      <c r="I28" s="53"/>
      <c r="J28" s="53"/>
      <c r="K28" s="53"/>
    </row>
    <row r="29" spans="1:11" x14ac:dyDescent="0.25">
      <c r="A29" s="93"/>
      <c r="B29" s="78"/>
      <c r="C29" s="79"/>
      <c r="D29" s="3" t="s">
        <v>3</v>
      </c>
      <c r="E29" s="3" t="s">
        <v>26</v>
      </c>
      <c r="F29" s="53" t="s">
        <v>27</v>
      </c>
      <c r="G29" s="53"/>
      <c r="H29" s="53" t="s">
        <v>28</v>
      </c>
      <c r="I29" s="53"/>
      <c r="J29" s="3" t="s">
        <v>29</v>
      </c>
      <c r="K29" s="3" t="s">
        <v>30</v>
      </c>
    </row>
    <row r="30" spans="1:11" x14ac:dyDescent="0.25">
      <c r="A30" s="93"/>
      <c r="B30" s="92" t="s">
        <v>4</v>
      </c>
      <c r="C30" s="92"/>
      <c r="D30" s="24">
        <f>SUM(D35+D33+D32)</f>
        <v>600</v>
      </c>
      <c r="E30" s="23">
        <f>SUM(E33+E32)</f>
        <v>520</v>
      </c>
      <c r="F30" s="86">
        <f>SUM(F31:G35)</f>
        <v>10</v>
      </c>
      <c r="G30" s="86"/>
      <c r="H30" s="72">
        <f>SUM(H31:I35)</f>
        <v>10</v>
      </c>
      <c r="I30" s="73"/>
      <c r="J30" s="23">
        <f>SUM(J31:J35)</f>
        <v>10</v>
      </c>
      <c r="K30" s="23">
        <f>SUM(K31:K35)</f>
        <v>50</v>
      </c>
    </row>
    <row r="31" spans="1:11" x14ac:dyDescent="0.25">
      <c r="A31" s="93"/>
      <c r="B31" s="59" t="s">
        <v>6</v>
      </c>
      <c r="C31" s="60"/>
      <c r="D31" s="25">
        <f>SUM(E31:K31)</f>
        <v>0</v>
      </c>
      <c r="E31" s="25">
        <v>0</v>
      </c>
      <c r="F31" s="72">
        <v>0</v>
      </c>
      <c r="G31" s="73"/>
      <c r="H31" s="72">
        <v>0</v>
      </c>
      <c r="I31" s="73"/>
      <c r="J31" s="26">
        <v>0</v>
      </c>
      <c r="K31" s="26">
        <v>0</v>
      </c>
    </row>
    <row r="32" spans="1:11" ht="21" customHeight="1" x14ac:dyDescent="0.25">
      <c r="A32" s="93"/>
      <c r="B32" s="59" t="s">
        <v>7</v>
      </c>
      <c r="C32" s="60"/>
      <c r="D32" s="25">
        <f t="shared" ref="D32:D35" si="0">SUM(E32:K32)</f>
        <v>80</v>
      </c>
      <c r="E32" s="25">
        <v>80</v>
      </c>
      <c r="F32" s="72">
        <v>0</v>
      </c>
      <c r="G32" s="73"/>
      <c r="H32" s="72">
        <v>0</v>
      </c>
      <c r="I32" s="73"/>
      <c r="J32" s="26">
        <v>0</v>
      </c>
      <c r="K32" s="26">
        <v>0</v>
      </c>
    </row>
    <row r="33" spans="1:11" x14ac:dyDescent="0.25">
      <c r="A33" s="93"/>
      <c r="B33" s="59" t="s">
        <v>22</v>
      </c>
      <c r="C33" s="60"/>
      <c r="D33" s="25">
        <f t="shared" si="0"/>
        <v>520</v>
      </c>
      <c r="E33" s="25">
        <v>440</v>
      </c>
      <c r="F33" s="72">
        <v>10</v>
      </c>
      <c r="G33" s="73"/>
      <c r="H33" s="72">
        <v>10</v>
      </c>
      <c r="I33" s="73"/>
      <c r="J33" s="33">
        <v>10</v>
      </c>
      <c r="K33" s="33">
        <v>50</v>
      </c>
    </row>
    <row r="34" spans="1:11" s="14" customFormat="1" ht="30.75" customHeight="1" x14ac:dyDescent="0.25">
      <c r="A34" s="93"/>
      <c r="B34" s="59" t="s">
        <v>23</v>
      </c>
      <c r="C34" s="60"/>
      <c r="D34" s="25">
        <f t="shared" si="0"/>
        <v>80</v>
      </c>
      <c r="E34" s="25">
        <v>80</v>
      </c>
      <c r="F34" s="72">
        <v>0</v>
      </c>
      <c r="G34" s="73"/>
      <c r="H34" s="72">
        <v>0</v>
      </c>
      <c r="I34" s="73"/>
      <c r="J34" s="26">
        <v>0</v>
      </c>
      <c r="K34" s="26">
        <v>0</v>
      </c>
    </row>
    <row r="35" spans="1:11" ht="26.25" customHeight="1" x14ac:dyDescent="0.25">
      <c r="A35" s="94"/>
      <c r="B35" s="59" t="s">
        <v>8</v>
      </c>
      <c r="C35" s="60"/>
      <c r="D35" s="25">
        <f t="shared" si="0"/>
        <v>0</v>
      </c>
      <c r="E35" s="27">
        <v>0</v>
      </c>
      <c r="F35" s="74">
        <v>0</v>
      </c>
      <c r="G35" s="75"/>
      <c r="H35" s="74">
        <v>0</v>
      </c>
      <c r="I35" s="75"/>
      <c r="J35" s="28">
        <v>0</v>
      </c>
      <c r="K35" s="28">
        <v>0</v>
      </c>
    </row>
    <row r="36" spans="1:11" ht="18" customHeight="1" x14ac:dyDescent="0.25">
      <c r="A36" s="80" t="s">
        <v>58</v>
      </c>
      <c r="B36" s="76" t="s">
        <v>9</v>
      </c>
      <c r="C36" s="77"/>
      <c r="D36" s="53" t="s">
        <v>2</v>
      </c>
      <c r="E36" s="53"/>
      <c r="F36" s="53"/>
      <c r="G36" s="53"/>
      <c r="H36" s="53"/>
      <c r="I36" s="53"/>
      <c r="J36" s="53"/>
      <c r="K36" s="15"/>
    </row>
    <row r="37" spans="1:11" x14ac:dyDescent="0.25">
      <c r="A37" s="80"/>
      <c r="B37" s="78"/>
      <c r="C37" s="79"/>
      <c r="D37" s="3" t="s">
        <v>3</v>
      </c>
      <c r="E37" s="12" t="s">
        <v>26</v>
      </c>
      <c r="F37" s="53" t="s">
        <v>27</v>
      </c>
      <c r="G37" s="53"/>
      <c r="H37" s="53" t="s">
        <v>28</v>
      </c>
      <c r="I37" s="53"/>
      <c r="J37" s="12" t="s">
        <v>29</v>
      </c>
      <c r="K37" s="12" t="s">
        <v>30</v>
      </c>
    </row>
    <row r="38" spans="1:11" x14ac:dyDescent="0.25">
      <c r="A38" s="80"/>
      <c r="B38" s="53" t="s">
        <v>102</v>
      </c>
      <c r="C38" s="53"/>
      <c r="D38" s="53"/>
      <c r="E38" s="53"/>
      <c r="F38" s="53"/>
      <c r="G38" s="53"/>
      <c r="H38" s="53"/>
      <c r="I38" s="53"/>
      <c r="J38" s="53"/>
      <c r="K38" s="53"/>
    </row>
    <row r="39" spans="1:11" x14ac:dyDescent="0.25">
      <c r="A39" s="80"/>
      <c r="B39" s="57" t="s">
        <v>4</v>
      </c>
      <c r="C39" s="58"/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</row>
    <row r="40" spans="1:11" x14ac:dyDescent="0.25">
      <c r="A40" s="80"/>
      <c r="B40" s="57" t="s">
        <v>6</v>
      </c>
      <c r="C40" s="58"/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</row>
    <row r="41" spans="1:11" ht="27" customHeight="1" x14ac:dyDescent="0.25">
      <c r="A41" s="80"/>
      <c r="B41" s="57" t="s">
        <v>7</v>
      </c>
      <c r="C41" s="58"/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</row>
    <row r="42" spans="1:11" s="14" customFormat="1" ht="27" customHeight="1" x14ac:dyDescent="0.25">
      <c r="A42" s="80"/>
      <c r="B42" s="57" t="s">
        <v>22</v>
      </c>
      <c r="C42" s="58"/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</row>
    <row r="43" spans="1:11" ht="23.25" customHeight="1" x14ac:dyDescent="0.25">
      <c r="A43" s="80"/>
      <c r="B43" s="59" t="s">
        <v>23</v>
      </c>
      <c r="C43" s="60"/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</row>
    <row r="44" spans="1:11" ht="23.25" customHeight="1" x14ac:dyDescent="0.25">
      <c r="A44" s="80"/>
      <c r="B44" s="57" t="s">
        <v>8</v>
      </c>
      <c r="C44" s="58"/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</row>
    <row r="45" spans="1:11" ht="21" customHeight="1" x14ac:dyDescent="0.25">
      <c r="A45" s="80"/>
      <c r="B45" s="54" t="s">
        <v>103</v>
      </c>
      <c r="C45" s="55"/>
      <c r="D45" s="55"/>
      <c r="E45" s="55"/>
      <c r="F45" s="55"/>
      <c r="G45" s="55"/>
      <c r="H45" s="55"/>
      <c r="I45" s="55"/>
      <c r="J45" s="55"/>
      <c r="K45" s="56"/>
    </row>
    <row r="46" spans="1:11" x14ac:dyDescent="0.25">
      <c r="A46" s="80"/>
      <c r="B46" s="57" t="s">
        <v>4</v>
      </c>
      <c r="C46" s="58"/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</row>
    <row r="47" spans="1:11" x14ac:dyDescent="0.25">
      <c r="A47" s="80"/>
      <c r="B47" s="57" t="s">
        <v>6</v>
      </c>
      <c r="C47" s="58"/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</row>
    <row r="48" spans="1:11" ht="24.75" customHeight="1" x14ac:dyDescent="0.25">
      <c r="A48" s="80"/>
      <c r="B48" s="57" t="s">
        <v>7</v>
      </c>
      <c r="C48" s="58"/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</row>
    <row r="49" spans="1:11" s="14" customFormat="1" ht="24.75" customHeight="1" x14ac:dyDescent="0.25">
      <c r="A49" s="80"/>
      <c r="B49" s="57" t="s">
        <v>22</v>
      </c>
      <c r="C49" s="58"/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</row>
    <row r="50" spans="1:11" ht="22.5" customHeight="1" x14ac:dyDescent="0.25">
      <c r="A50" s="80"/>
      <c r="B50" s="59" t="s">
        <v>23</v>
      </c>
      <c r="C50" s="60"/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</row>
    <row r="51" spans="1:11" ht="24.75" customHeight="1" x14ac:dyDescent="0.25">
      <c r="A51" s="80"/>
      <c r="B51" s="57" t="s">
        <v>8</v>
      </c>
      <c r="C51" s="58"/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</row>
    <row r="52" spans="1:11" ht="15" customHeight="1" x14ac:dyDescent="0.25">
      <c r="A52" s="61" t="s">
        <v>104</v>
      </c>
      <c r="B52" s="62"/>
      <c r="C52" s="63"/>
      <c r="D52" s="53" t="s">
        <v>2</v>
      </c>
      <c r="E52" s="53"/>
      <c r="F52" s="53"/>
      <c r="G52" s="53"/>
      <c r="H52" s="53"/>
      <c r="I52" s="53"/>
      <c r="J52" s="53"/>
      <c r="K52" s="53"/>
    </row>
    <row r="53" spans="1:11" x14ac:dyDescent="0.25">
      <c r="A53" s="64"/>
      <c r="B53" s="65"/>
      <c r="C53" s="66"/>
      <c r="D53" s="3" t="s">
        <v>3</v>
      </c>
      <c r="E53" s="12" t="s">
        <v>26</v>
      </c>
      <c r="F53" s="53" t="s">
        <v>27</v>
      </c>
      <c r="G53" s="53"/>
      <c r="H53" s="53" t="s">
        <v>28</v>
      </c>
      <c r="I53" s="53"/>
      <c r="J53" s="12" t="s">
        <v>29</v>
      </c>
      <c r="K53" s="12" t="s">
        <v>30</v>
      </c>
    </row>
    <row r="54" spans="1:11" x14ac:dyDescent="0.25">
      <c r="A54" s="67"/>
      <c r="B54" s="68"/>
      <c r="C54" s="69"/>
      <c r="D54" s="15"/>
      <c r="E54" s="15"/>
      <c r="F54" s="70"/>
      <c r="G54" s="71"/>
      <c r="H54" s="51"/>
      <c r="I54" s="52"/>
      <c r="J54" s="15"/>
      <c r="K54" s="15"/>
    </row>
    <row r="55" spans="1:11" x14ac:dyDescent="0.25">
      <c r="A55" s="95"/>
      <c r="B55" s="95"/>
      <c r="C55" s="95"/>
      <c r="D55" s="95"/>
      <c r="E55" s="95"/>
      <c r="F55" s="95"/>
      <c r="G55" s="95"/>
      <c r="H55" s="95"/>
      <c r="I55" s="95"/>
      <c r="J55" s="95"/>
      <c r="K55" s="95"/>
    </row>
    <row r="56" spans="1:11" ht="21.75" customHeight="1" x14ac:dyDescent="0.25">
      <c r="A56" s="95"/>
      <c r="B56" s="95"/>
      <c r="C56" s="95"/>
      <c r="D56" s="95"/>
      <c r="E56" s="95"/>
      <c r="F56" s="95"/>
      <c r="G56" s="95"/>
      <c r="H56" s="95"/>
      <c r="I56" s="95"/>
      <c r="J56" s="95"/>
      <c r="K56" s="95"/>
    </row>
    <row r="57" spans="1:11" ht="30" customHeight="1" x14ac:dyDescent="0.25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</row>
    <row r="58" spans="1:11" ht="17.25" customHeight="1" x14ac:dyDescent="0.25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</row>
    <row r="59" spans="1:11" ht="18" customHeight="1" x14ac:dyDescent="0.25">
      <c r="A59" s="83"/>
      <c r="B59" s="83"/>
      <c r="C59" s="83"/>
      <c r="D59" s="83"/>
      <c r="E59" s="83"/>
      <c r="F59" s="83"/>
      <c r="G59" s="83"/>
      <c r="H59" s="83"/>
      <c r="I59" s="83"/>
      <c r="J59" s="83"/>
      <c r="K59" s="83"/>
    </row>
    <row r="60" spans="1:11" ht="30.75" customHeight="1" x14ac:dyDescent="0.25">
      <c r="A60" s="83"/>
      <c r="B60" s="83"/>
      <c r="C60" s="83"/>
      <c r="D60" s="83"/>
      <c r="E60" s="83"/>
      <c r="F60" s="83"/>
      <c r="G60" s="83"/>
      <c r="H60" s="83"/>
      <c r="I60" s="83"/>
      <c r="J60" s="83"/>
      <c r="K60" s="83"/>
    </row>
    <row r="61" spans="1:11" ht="29.25" customHeight="1" x14ac:dyDescent="0.25">
      <c r="A61" s="83"/>
      <c r="B61" s="83"/>
      <c r="C61" s="83"/>
      <c r="D61" s="83"/>
      <c r="E61" s="83"/>
      <c r="F61" s="83"/>
      <c r="G61" s="83"/>
      <c r="H61" s="83"/>
      <c r="I61" s="83"/>
      <c r="J61" s="83"/>
      <c r="K61" s="83"/>
    </row>
    <row r="62" spans="1:11" ht="49.5" customHeight="1" x14ac:dyDescent="0.25">
      <c r="A62" s="83"/>
      <c r="B62" s="83"/>
      <c r="C62" s="83"/>
      <c r="D62" s="83"/>
      <c r="E62" s="83"/>
      <c r="F62" s="83"/>
      <c r="G62" s="83"/>
      <c r="H62" s="83"/>
      <c r="I62" s="83"/>
      <c r="J62" s="83"/>
      <c r="K62" s="83"/>
    </row>
    <row r="63" spans="1:11" ht="16.5" customHeight="1" x14ac:dyDescent="0.25">
      <c r="A63" s="83"/>
      <c r="B63" s="83"/>
      <c r="C63" s="83"/>
      <c r="D63" s="83"/>
      <c r="E63" s="83"/>
      <c r="F63" s="83"/>
      <c r="G63" s="83"/>
      <c r="H63" s="83"/>
      <c r="I63" s="83"/>
      <c r="J63" s="83"/>
      <c r="K63" s="83"/>
    </row>
    <row r="64" spans="1:11" ht="22.5" customHeight="1" x14ac:dyDescent="0.25">
      <c r="A64" s="83"/>
      <c r="B64" s="83"/>
      <c r="C64" s="83"/>
      <c r="D64" s="83"/>
      <c r="E64" s="83"/>
      <c r="F64" s="83"/>
      <c r="G64" s="83"/>
      <c r="H64" s="83"/>
      <c r="I64" s="83"/>
      <c r="J64" s="83"/>
      <c r="K64" s="83"/>
    </row>
    <row r="65" spans="1:11" ht="11.25" customHeight="1" x14ac:dyDescent="0.25">
      <c r="A65" s="83"/>
      <c r="B65" s="83"/>
      <c r="C65" s="83"/>
      <c r="D65" s="83"/>
      <c r="E65" s="83"/>
      <c r="F65" s="83"/>
      <c r="G65" s="83"/>
      <c r="H65" s="83"/>
      <c r="I65" s="83"/>
      <c r="J65" s="83"/>
      <c r="K65" s="83"/>
    </row>
    <row r="66" spans="1:11" ht="18.75" customHeight="1" x14ac:dyDescent="0.25">
      <c r="A66" s="83"/>
      <c r="B66" s="83"/>
      <c r="C66" s="83"/>
      <c r="D66" s="83"/>
      <c r="E66" s="83"/>
      <c r="F66" s="83"/>
      <c r="G66" s="83"/>
      <c r="H66" s="83"/>
      <c r="I66" s="83"/>
      <c r="J66" s="83"/>
      <c r="K66" s="83"/>
    </row>
    <row r="67" spans="1:11" ht="33.75" customHeight="1" x14ac:dyDescent="0.25">
      <c r="A67" s="83"/>
      <c r="B67" s="83"/>
      <c r="C67" s="83"/>
      <c r="D67" s="83"/>
      <c r="E67" s="83"/>
      <c r="F67" s="83"/>
      <c r="G67" s="83"/>
      <c r="H67" s="83"/>
      <c r="I67" s="83"/>
      <c r="J67" s="83"/>
      <c r="K67" s="83"/>
    </row>
    <row r="68" spans="1:11" ht="43.5" customHeight="1" x14ac:dyDescent="0.25">
      <c r="A68" s="83"/>
      <c r="B68" s="83"/>
      <c r="C68" s="83"/>
      <c r="D68" s="83"/>
      <c r="E68" s="83"/>
      <c r="F68" s="83"/>
      <c r="G68" s="83"/>
      <c r="H68" s="83"/>
      <c r="I68" s="83"/>
      <c r="J68" s="83"/>
      <c r="K68" s="83"/>
    </row>
    <row r="69" spans="1:11" ht="45.75" customHeight="1" x14ac:dyDescent="0.25">
      <c r="A69" s="83"/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29.25" customHeight="1" x14ac:dyDescent="0.25">
      <c r="A70" s="83"/>
      <c r="B70" s="83"/>
      <c r="C70" s="83"/>
      <c r="D70" s="83"/>
      <c r="E70" s="83"/>
      <c r="F70" s="83"/>
      <c r="G70" s="83"/>
      <c r="H70" s="83"/>
      <c r="I70" s="83"/>
      <c r="J70" s="83"/>
      <c r="K70" s="83"/>
    </row>
    <row r="71" spans="1:11" ht="22.5" customHeight="1" x14ac:dyDescent="0.25">
      <c r="A71" s="83"/>
      <c r="B71" s="83"/>
      <c r="C71" s="83"/>
      <c r="D71" s="83"/>
      <c r="E71" s="83"/>
      <c r="F71" s="83"/>
      <c r="G71" s="83"/>
      <c r="H71" s="83"/>
      <c r="I71" s="83"/>
      <c r="J71" s="83"/>
      <c r="K71" s="83"/>
    </row>
    <row r="72" spans="1:11" ht="18.75" customHeight="1" x14ac:dyDescent="0.25">
      <c r="A72" s="83"/>
      <c r="B72" s="83"/>
      <c r="C72" s="83"/>
      <c r="D72" s="83"/>
      <c r="E72" s="83"/>
      <c r="F72" s="83"/>
      <c r="G72" s="83"/>
      <c r="H72" s="83"/>
      <c r="I72" s="83"/>
      <c r="J72" s="83"/>
      <c r="K72" s="83"/>
    </row>
    <row r="73" spans="1:11" ht="16.5" customHeight="1" x14ac:dyDescent="0.25">
      <c r="A73" s="83"/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1:11" ht="33" customHeight="1" x14ac:dyDescent="0.25">
      <c r="A74" s="83"/>
      <c r="B74" s="83"/>
      <c r="C74" s="83"/>
      <c r="D74" s="83"/>
      <c r="E74" s="83"/>
      <c r="F74" s="83"/>
      <c r="G74" s="83"/>
      <c r="H74" s="83"/>
      <c r="I74" s="83"/>
      <c r="J74" s="83"/>
      <c r="K74" s="83"/>
    </row>
    <row r="75" spans="1:11" ht="23.25" customHeight="1" x14ac:dyDescent="0.25">
      <c r="A75" s="83"/>
      <c r="B75" s="83"/>
      <c r="C75" s="83"/>
      <c r="D75" s="83"/>
      <c r="E75" s="83"/>
      <c r="F75" s="83"/>
      <c r="G75" s="83"/>
      <c r="H75" s="83"/>
      <c r="I75" s="83"/>
      <c r="J75" s="83"/>
      <c r="K75" s="83"/>
    </row>
    <row r="76" spans="1:11" ht="27.75" customHeight="1" x14ac:dyDescent="0.25">
      <c r="A76" s="83"/>
      <c r="B76" s="83"/>
      <c r="C76" s="83"/>
      <c r="D76" s="83"/>
      <c r="E76" s="83"/>
      <c r="F76" s="83"/>
      <c r="G76" s="83"/>
      <c r="H76" s="83"/>
      <c r="I76" s="83"/>
      <c r="J76" s="83"/>
      <c r="K76" s="83"/>
    </row>
    <row r="77" spans="1:11" ht="24.75" customHeight="1" x14ac:dyDescent="0.25">
      <c r="A77" s="83"/>
      <c r="B77" s="83"/>
      <c r="C77" s="83"/>
      <c r="D77" s="83"/>
      <c r="E77" s="83"/>
      <c r="F77" s="83"/>
      <c r="G77" s="83"/>
      <c r="H77" s="83"/>
      <c r="I77" s="83"/>
      <c r="J77" s="83"/>
      <c r="K77" s="83"/>
    </row>
    <row r="78" spans="1:11" ht="15.75" customHeight="1" x14ac:dyDescent="0.25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</row>
    <row r="79" spans="1:11" ht="15.75" customHeight="1" x14ac:dyDescent="0.25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</row>
    <row r="80" spans="1:11" ht="15.75" customHeight="1" x14ac:dyDescent="0.25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ht="36.75" customHeight="1" x14ac:dyDescent="0.25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</row>
    <row r="82" spans="1:11" ht="25.5" customHeight="1" x14ac:dyDescent="0.25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ht="18.75" customHeight="1" x14ac:dyDescent="0.25">
      <c r="A83" s="83"/>
      <c r="B83" s="83"/>
      <c r="C83" s="83"/>
      <c r="D83" s="83"/>
      <c r="E83" s="83"/>
      <c r="F83" s="83"/>
      <c r="G83" s="83"/>
      <c r="H83" s="83"/>
      <c r="I83" s="83"/>
      <c r="J83" s="83"/>
      <c r="K83" s="83"/>
    </row>
    <row r="84" spans="1:11" ht="22.5" customHeight="1" x14ac:dyDescent="0.25">
      <c r="A84" s="83"/>
      <c r="B84" s="83"/>
      <c r="C84" s="83"/>
      <c r="D84" s="83"/>
      <c r="E84" s="83"/>
      <c r="F84" s="83"/>
      <c r="G84" s="83"/>
      <c r="H84" s="83"/>
      <c r="I84" s="83"/>
      <c r="J84" s="83"/>
      <c r="K84" s="83"/>
    </row>
  </sheetData>
  <mergeCells count="98">
    <mergeCell ref="C7:H7"/>
    <mergeCell ref="A55:K55"/>
    <mergeCell ref="A56:K56"/>
    <mergeCell ref="A57:K57"/>
    <mergeCell ref="A8:K8"/>
    <mergeCell ref="A60:K60"/>
    <mergeCell ref="B38:K38"/>
    <mergeCell ref="B39:C39"/>
    <mergeCell ref="B21:B22"/>
    <mergeCell ref="B12:D12"/>
    <mergeCell ref="D28:K28"/>
    <mergeCell ref="F29:G29"/>
    <mergeCell ref="H29:I29"/>
    <mergeCell ref="B30:C30"/>
    <mergeCell ref="B17:K17"/>
    <mergeCell ref="B18:K18"/>
    <mergeCell ref="B19:K19"/>
    <mergeCell ref="A61:K61"/>
    <mergeCell ref="A62:K62"/>
    <mergeCell ref="A63:K63"/>
    <mergeCell ref="A64:K64"/>
    <mergeCell ref="A65:K65"/>
    <mergeCell ref="A66:K66"/>
    <mergeCell ref="A67:K67"/>
    <mergeCell ref="A68:K68"/>
    <mergeCell ref="A69:K69"/>
    <mergeCell ref="A21:A27"/>
    <mergeCell ref="A58:K58"/>
    <mergeCell ref="A59:K59"/>
    <mergeCell ref="B33:C33"/>
    <mergeCell ref="B35:C35"/>
    <mergeCell ref="D36:J36"/>
    <mergeCell ref="A36:A51"/>
    <mergeCell ref="F37:G37"/>
    <mergeCell ref="H37:I37"/>
    <mergeCell ref="A28:A35"/>
    <mergeCell ref="B44:C44"/>
    <mergeCell ref="F34:G34"/>
    <mergeCell ref="J1:K4"/>
    <mergeCell ref="F33:G33"/>
    <mergeCell ref="H33:I33"/>
    <mergeCell ref="E12:I12"/>
    <mergeCell ref="J12:K12"/>
    <mergeCell ref="F30:G30"/>
    <mergeCell ref="F31:G31"/>
    <mergeCell ref="F32:G32"/>
    <mergeCell ref="E21:K21"/>
    <mergeCell ref="B13:K13"/>
    <mergeCell ref="B14:K14"/>
    <mergeCell ref="B16:K16"/>
    <mergeCell ref="B15:K15"/>
    <mergeCell ref="A10:K10"/>
    <mergeCell ref="B31:C31"/>
    <mergeCell ref="B32:C32"/>
    <mergeCell ref="A70:K70"/>
    <mergeCell ref="A71:K71"/>
    <mergeCell ref="A72:K72"/>
    <mergeCell ref="A73:K73"/>
    <mergeCell ref="A74:K74"/>
    <mergeCell ref="A84:K84"/>
    <mergeCell ref="A75:K75"/>
    <mergeCell ref="A76:K76"/>
    <mergeCell ref="A77:K77"/>
    <mergeCell ref="A78:K78"/>
    <mergeCell ref="A79:K79"/>
    <mergeCell ref="A80:K80"/>
    <mergeCell ref="A81:K81"/>
    <mergeCell ref="A82:K82"/>
    <mergeCell ref="A83:K83"/>
    <mergeCell ref="B20:K20"/>
    <mergeCell ref="C21:C22"/>
    <mergeCell ref="D21:D22"/>
    <mergeCell ref="B28:C29"/>
    <mergeCell ref="B43:C43"/>
    <mergeCell ref="B34:C34"/>
    <mergeCell ref="B42:C42"/>
    <mergeCell ref="B36:C37"/>
    <mergeCell ref="F35:G35"/>
    <mergeCell ref="B40:C40"/>
    <mergeCell ref="B41:C41"/>
    <mergeCell ref="H30:I30"/>
    <mergeCell ref="H31:I31"/>
    <mergeCell ref="H32:I32"/>
    <mergeCell ref="H34:I34"/>
    <mergeCell ref="H35:I35"/>
    <mergeCell ref="H54:I54"/>
    <mergeCell ref="D52:K52"/>
    <mergeCell ref="F53:G53"/>
    <mergeCell ref="H53:I53"/>
    <mergeCell ref="B45:K45"/>
    <mergeCell ref="B46:C46"/>
    <mergeCell ref="B47:C47"/>
    <mergeCell ref="B48:C48"/>
    <mergeCell ref="B50:C50"/>
    <mergeCell ref="B51:C51"/>
    <mergeCell ref="A52:C54"/>
    <mergeCell ref="B49:C49"/>
    <mergeCell ref="F54:G54"/>
  </mergeCells>
  <pageMargins left="0.70866141732283472" right="0.70866141732283472" top="0.55118110236220474" bottom="0.5511811023622047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9"/>
  <sheetViews>
    <sheetView topLeftCell="A82" workbookViewId="0">
      <selection activeCell="C124" sqref="C124:C129"/>
    </sheetView>
  </sheetViews>
  <sheetFormatPr defaultRowHeight="15" x14ac:dyDescent="0.25"/>
  <cols>
    <col min="2" max="2" width="31.42578125" customWidth="1"/>
    <col min="3" max="3" width="16.28515625" customWidth="1"/>
    <col min="4" max="4" width="27.140625" customWidth="1"/>
    <col min="5" max="10" width="12" customWidth="1"/>
  </cols>
  <sheetData>
    <row r="1" spans="1:10" x14ac:dyDescent="0.25">
      <c r="J1" s="31" t="s">
        <v>10</v>
      </c>
    </row>
    <row r="2" spans="1:10" s="14" customFormat="1" x14ac:dyDescent="0.25"/>
    <row r="3" spans="1:10" ht="15.75" x14ac:dyDescent="0.25">
      <c r="A3" s="90" t="s">
        <v>11</v>
      </c>
      <c r="B3" s="90"/>
      <c r="C3" s="90"/>
      <c r="D3" s="90"/>
      <c r="E3" s="90"/>
      <c r="F3" s="90"/>
      <c r="G3" s="90"/>
      <c r="H3" s="90"/>
      <c r="I3" s="90"/>
      <c r="J3" s="90"/>
    </row>
    <row r="5" spans="1:10" ht="82.5" customHeight="1" x14ac:dyDescent="0.25">
      <c r="A5" s="81" t="s">
        <v>21</v>
      </c>
      <c r="B5" s="53" t="s">
        <v>61</v>
      </c>
      <c r="C5" s="81" t="s">
        <v>105</v>
      </c>
      <c r="D5" s="81" t="s">
        <v>9</v>
      </c>
      <c r="E5" s="54" t="s">
        <v>106</v>
      </c>
      <c r="F5" s="55"/>
      <c r="G5" s="55"/>
      <c r="H5" s="55"/>
      <c r="I5" s="55"/>
      <c r="J5" s="56"/>
    </row>
    <row r="6" spans="1:10" x14ac:dyDescent="0.25">
      <c r="A6" s="91"/>
      <c r="B6" s="53"/>
      <c r="C6" s="91"/>
      <c r="D6" s="91"/>
      <c r="E6" s="53" t="s">
        <v>4</v>
      </c>
      <c r="F6" s="53" t="s">
        <v>12</v>
      </c>
      <c r="G6" s="53"/>
      <c r="H6" s="53"/>
      <c r="I6" s="53"/>
      <c r="J6" s="53"/>
    </row>
    <row r="7" spans="1:10" x14ac:dyDescent="0.25">
      <c r="A7" s="82"/>
      <c r="B7" s="53"/>
      <c r="C7" s="82"/>
      <c r="D7" s="82"/>
      <c r="E7" s="53"/>
      <c r="F7" s="12" t="s">
        <v>31</v>
      </c>
      <c r="G7" s="12" t="s">
        <v>32</v>
      </c>
      <c r="H7" s="12" t="s">
        <v>28</v>
      </c>
      <c r="I7" s="12" t="s">
        <v>29</v>
      </c>
      <c r="J7" s="12" t="s">
        <v>33</v>
      </c>
    </row>
    <row r="8" spans="1:10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</row>
    <row r="9" spans="1:10" ht="28.5" customHeight="1" x14ac:dyDescent="0.25">
      <c r="A9" s="54" t="s">
        <v>62</v>
      </c>
      <c r="B9" s="55"/>
      <c r="C9" s="55"/>
      <c r="D9" s="55"/>
      <c r="E9" s="55"/>
      <c r="F9" s="55"/>
      <c r="G9" s="55"/>
      <c r="H9" s="55"/>
      <c r="I9" s="55"/>
      <c r="J9" s="56"/>
    </row>
    <row r="10" spans="1:10" ht="21" customHeight="1" x14ac:dyDescent="0.25">
      <c r="A10" s="102" t="s">
        <v>13</v>
      </c>
      <c r="B10" s="81" t="s">
        <v>64</v>
      </c>
      <c r="C10" s="131" t="s">
        <v>63</v>
      </c>
      <c r="D10" s="1" t="s">
        <v>4</v>
      </c>
      <c r="E10" s="25">
        <f>SUM(E11:E15)</f>
        <v>0</v>
      </c>
      <c r="F10" s="25">
        <f t="shared" ref="F10:J10" si="0">SUM(F11:F15)</f>
        <v>0</v>
      </c>
      <c r="G10" s="25">
        <f t="shared" si="0"/>
        <v>0</v>
      </c>
      <c r="H10" s="25">
        <f t="shared" si="0"/>
        <v>0</v>
      </c>
      <c r="I10" s="25">
        <f t="shared" si="0"/>
        <v>0</v>
      </c>
      <c r="J10" s="25">
        <f t="shared" si="0"/>
        <v>0</v>
      </c>
    </row>
    <row r="11" spans="1:10" ht="28.5" customHeight="1" x14ac:dyDescent="0.25">
      <c r="A11" s="103"/>
      <c r="B11" s="91"/>
      <c r="C11" s="131"/>
      <c r="D11" s="1" t="s">
        <v>6</v>
      </c>
      <c r="E11" s="25">
        <f>SUM(F11:J11)</f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</row>
    <row r="12" spans="1:10" ht="24.75" customHeight="1" x14ac:dyDescent="0.25">
      <c r="A12" s="103"/>
      <c r="B12" s="91"/>
      <c r="C12" s="131"/>
      <c r="D12" s="1" t="s">
        <v>7</v>
      </c>
      <c r="E12" s="25">
        <f t="shared" ref="E12:E15" si="1">SUM(F12:J12)</f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</row>
    <row r="13" spans="1:10" ht="21.75" customHeight="1" x14ac:dyDescent="0.25">
      <c r="A13" s="103"/>
      <c r="B13" s="91"/>
      <c r="C13" s="131"/>
      <c r="D13" s="1" t="s">
        <v>22</v>
      </c>
      <c r="E13" s="25">
        <f t="shared" si="1"/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</row>
    <row r="14" spans="1:10" ht="21" customHeight="1" x14ac:dyDescent="0.25">
      <c r="A14" s="103"/>
      <c r="B14" s="91"/>
      <c r="C14" s="131"/>
      <c r="D14" s="13" t="s">
        <v>23</v>
      </c>
      <c r="E14" s="25">
        <f t="shared" si="1"/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</row>
    <row r="15" spans="1:10" ht="25.5" x14ac:dyDescent="0.25">
      <c r="A15" s="103"/>
      <c r="B15" s="91"/>
      <c r="C15" s="131"/>
      <c r="D15" s="1" t="s">
        <v>8</v>
      </c>
      <c r="E15" s="25">
        <f t="shared" si="1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</row>
    <row r="16" spans="1:10" s="14" customFormat="1" x14ac:dyDescent="0.25">
      <c r="A16" s="103"/>
      <c r="B16" s="91"/>
      <c r="C16" s="99" t="s">
        <v>107</v>
      </c>
      <c r="D16" s="35" t="s">
        <v>4</v>
      </c>
      <c r="E16" s="25">
        <f>SUM(E17:E21)</f>
        <v>0</v>
      </c>
      <c r="F16" s="25">
        <f t="shared" ref="F16:J16" si="2">SUM(F17:F21)</f>
        <v>0</v>
      </c>
      <c r="G16" s="25">
        <f t="shared" si="2"/>
        <v>0</v>
      </c>
      <c r="H16" s="25">
        <f t="shared" si="2"/>
        <v>0</v>
      </c>
      <c r="I16" s="25">
        <f t="shared" si="2"/>
        <v>0</v>
      </c>
      <c r="J16" s="25">
        <f t="shared" si="2"/>
        <v>0</v>
      </c>
    </row>
    <row r="17" spans="1:10" s="14" customFormat="1" x14ac:dyDescent="0.25">
      <c r="A17" s="103"/>
      <c r="B17" s="91"/>
      <c r="C17" s="100"/>
      <c r="D17" s="35" t="s">
        <v>6</v>
      </c>
      <c r="E17" s="25">
        <f>SUM(F17:J17)</f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</row>
    <row r="18" spans="1:10" s="14" customFormat="1" x14ac:dyDescent="0.25">
      <c r="A18" s="103"/>
      <c r="B18" s="91"/>
      <c r="C18" s="100"/>
      <c r="D18" s="35" t="s">
        <v>7</v>
      </c>
      <c r="E18" s="25">
        <f t="shared" ref="E18:E21" si="3">SUM(F18:J18)</f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</row>
    <row r="19" spans="1:10" s="14" customFormat="1" x14ac:dyDescent="0.25">
      <c r="A19" s="103"/>
      <c r="B19" s="91"/>
      <c r="C19" s="100"/>
      <c r="D19" s="38" t="s">
        <v>22</v>
      </c>
      <c r="E19" s="25">
        <f t="shared" si="3"/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</row>
    <row r="20" spans="1:10" s="14" customFormat="1" x14ac:dyDescent="0.25">
      <c r="A20" s="103"/>
      <c r="B20" s="91"/>
      <c r="C20" s="100"/>
      <c r="D20" s="37" t="s">
        <v>23</v>
      </c>
      <c r="E20" s="25">
        <f t="shared" si="3"/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</row>
    <row r="21" spans="1:10" s="14" customFormat="1" ht="25.5" x14ac:dyDescent="0.25">
      <c r="A21" s="103"/>
      <c r="B21" s="91"/>
      <c r="C21" s="101"/>
      <c r="D21" s="35" t="s">
        <v>8</v>
      </c>
      <c r="E21" s="25">
        <f t="shared" si="3"/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</row>
    <row r="22" spans="1:10" s="14" customFormat="1" x14ac:dyDescent="0.25">
      <c r="A22" s="103"/>
      <c r="B22" s="91"/>
      <c r="C22" s="99" t="s">
        <v>108</v>
      </c>
      <c r="D22" s="35" t="s">
        <v>4</v>
      </c>
      <c r="E22" s="25">
        <f>SUM(E23:E27)</f>
        <v>0</v>
      </c>
      <c r="F22" s="25">
        <f t="shared" ref="F22:J22" si="4">SUM(F23:F27)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</row>
    <row r="23" spans="1:10" s="14" customFormat="1" x14ac:dyDescent="0.25">
      <c r="A23" s="103"/>
      <c r="B23" s="91"/>
      <c r="C23" s="100"/>
      <c r="D23" s="35" t="s">
        <v>6</v>
      </c>
      <c r="E23" s="25">
        <f>SUM(F23:J23)</f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10" s="14" customFormat="1" x14ac:dyDescent="0.25">
      <c r="A24" s="103"/>
      <c r="B24" s="91"/>
      <c r="C24" s="100"/>
      <c r="D24" s="35" t="s">
        <v>7</v>
      </c>
      <c r="E24" s="25">
        <f t="shared" ref="E24:E27" si="5">SUM(F24:J24)</f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</row>
    <row r="25" spans="1:10" s="14" customFormat="1" x14ac:dyDescent="0.25">
      <c r="A25" s="103"/>
      <c r="B25" s="91"/>
      <c r="C25" s="100"/>
      <c r="D25" s="38" t="s">
        <v>22</v>
      </c>
      <c r="E25" s="25">
        <f t="shared" si="5"/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</row>
    <row r="26" spans="1:10" s="14" customFormat="1" x14ac:dyDescent="0.25">
      <c r="A26" s="103"/>
      <c r="B26" s="91"/>
      <c r="C26" s="100"/>
      <c r="D26" s="37" t="s">
        <v>23</v>
      </c>
      <c r="E26" s="25">
        <f t="shared" si="5"/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</row>
    <row r="27" spans="1:10" s="14" customFormat="1" ht="25.5" x14ac:dyDescent="0.25">
      <c r="A27" s="103"/>
      <c r="B27" s="91"/>
      <c r="C27" s="101"/>
      <c r="D27" s="35" t="s">
        <v>8</v>
      </c>
      <c r="E27" s="25">
        <f t="shared" si="5"/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</row>
    <row r="28" spans="1:10" s="14" customFormat="1" x14ac:dyDescent="0.25">
      <c r="A28" s="103"/>
      <c r="B28" s="91"/>
      <c r="C28" s="99" t="s">
        <v>109</v>
      </c>
      <c r="D28" s="35" t="s">
        <v>4</v>
      </c>
      <c r="E28" s="25">
        <f>SUM(E29:E33)</f>
        <v>0</v>
      </c>
      <c r="F28" s="25">
        <f t="shared" ref="F28:J28" si="6">SUM(F29:F33)</f>
        <v>0</v>
      </c>
      <c r="G28" s="25">
        <f t="shared" si="6"/>
        <v>0</v>
      </c>
      <c r="H28" s="25">
        <f t="shared" si="6"/>
        <v>0</v>
      </c>
      <c r="I28" s="25">
        <f t="shared" si="6"/>
        <v>0</v>
      </c>
      <c r="J28" s="25">
        <f t="shared" si="6"/>
        <v>0</v>
      </c>
    </row>
    <row r="29" spans="1:10" s="14" customFormat="1" x14ac:dyDescent="0.25">
      <c r="A29" s="103"/>
      <c r="B29" s="91"/>
      <c r="C29" s="100"/>
      <c r="D29" s="35" t="s">
        <v>6</v>
      </c>
      <c r="E29" s="25">
        <f>SUM(F29:J29)</f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</row>
    <row r="30" spans="1:10" s="14" customFormat="1" x14ac:dyDescent="0.25">
      <c r="A30" s="103"/>
      <c r="B30" s="91"/>
      <c r="C30" s="100"/>
      <c r="D30" s="35" t="s">
        <v>7</v>
      </c>
      <c r="E30" s="25">
        <f t="shared" ref="E30:E33" si="7">SUM(F30:J30)</f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</row>
    <row r="31" spans="1:10" s="14" customFormat="1" x14ac:dyDescent="0.25">
      <c r="A31" s="103"/>
      <c r="B31" s="91"/>
      <c r="C31" s="100"/>
      <c r="D31" s="38" t="s">
        <v>22</v>
      </c>
      <c r="E31" s="25">
        <f t="shared" si="7"/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</row>
    <row r="32" spans="1:10" s="14" customFormat="1" x14ac:dyDescent="0.25">
      <c r="A32" s="103"/>
      <c r="B32" s="91"/>
      <c r="C32" s="100"/>
      <c r="D32" s="37" t="s">
        <v>23</v>
      </c>
      <c r="E32" s="25">
        <f t="shared" si="7"/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</row>
    <row r="33" spans="1:10" s="14" customFormat="1" ht="25.5" x14ac:dyDescent="0.25">
      <c r="A33" s="104"/>
      <c r="B33" s="82"/>
      <c r="C33" s="101"/>
      <c r="D33" s="35" t="s">
        <v>8</v>
      </c>
      <c r="E33" s="25">
        <f t="shared" si="7"/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</row>
    <row r="34" spans="1:10" s="14" customFormat="1" ht="15" customHeight="1" x14ac:dyDescent="0.25">
      <c r="A34" s="102" t="s">
        <v>65</v>
      </c>
      <c r="B34" s="81" t="s">
        <v>80</v>
      </c>
      <c r="C34" s="99" t="s">
        <v>66</v>
      </c>
      <c r="D34" s="16" t="s">
        <v>4</v>
      </c>
      <c r="E34" s="40">
        <f>SUM(E35:E39)</f>
        <v>0</v>
      </c>
      <c r="F34" s="40">
        <f>SUM(F35:F39)</f>
        <v>0</v>
      </c>
      <c r="G34" s="40">
        <f t="shared" ref="G34:J34" si="8">SUM(G35:G39)</f>
        <v>0</v>
      </c>
      <c r="H34" s="40">
        <f t="shared" si="8"/>
        <v>0</v>
      </c>
      <c r="I34" s="40">
        <f t="shared" si="8"/>
        <v>0</v>
      </c>
      <c r="J34" s="40">
        <f t="shared" si="8"/>
        <v>0</v>
      </c>
    </row>
    <row r="35" spans="1:10" s="14" customFormat="1" x14ac:dyDescent="0.25">
      <c r="A35" s="103"/>
      <c r="B35" s="91"/>
      <c r="C35" s="100"/>
      <c r="D35" s="16" t="s">
        <v>6</v>
      </c>
      <c r="E35" s="40">
        <f>SUM(F35:J35)</f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</row>
    <row r="36" spans="1:10" s="14" customFormat="1" x14ac:dyDescent="0.25">
      <c r="A36" s="103"/>
      <c r="B36" s="91"/>
      <c r="C36" s="100"/>
      <c r="D36" s="16" t="s">
        <v>7</v>
      </c>
      <c r="E36" s="40">
        <f t="shared" ref="E36:E38" si="9">SUM(F36:J36)</f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</row>
    <row r="37" spans="1:10" s="14" customFormat="1" x14ac:dyDescent="0.25">
      <c r="A37" s="103"/>
      <c r="B37" s="91"/>
      <c r="C37" s="100"/>
      <c r="D37" s="38" t="s">
        <v>22</v>
      </c>
      <c r="E37" s="40">
        <f t="shared" si="9"/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</row>
    <row r="38" spans="1:10" s="14" customFormat="1" x14ac:dyDescent="0.25">
      <c r="A38" s="103"/>
      <c r="B38" s="91"/>
      <c r="C38" s="100"/>
      <c r="D38" s="18" t="s">
        <v>23</v>
      </c>
      <c r="E38" s="40">
        <f t="shared" si="9"/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</row>
    <row r="39" spans="1:10" s="14" customFormat="1" ht="25.5" x14ac:dyDescent="0.25">
      <c r="A39" s="103"/>
      <c r="B39" s="91"/>
      <c r="C39" s="101"/>
      <c r="D39" s="16" t="s">
        <v>8</v>
      </c>
      <c r="E39" s="40">
        <f>SUM(F39:J39)</f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</row>
    <row r="40" spans="1:10" s="14" customFormat="1" x14ac:dyDescent="0.25">
      <c r="A40" s="103"/>
      <c r="B40" s="91"/>
      <c r="C40" s="99" t="s">
        <v>110</v>
      </c>
      <c r="D40" s="35" t="s">
        <v>4</v>
      </c>
      <c r="E40" s="40">
        <f>SUM(E41:E45)</f>
        <v>0</v>
      </c>
      <c r="F40" s="40">
        <f>SUM(F41:F45)</f>
        <v>0</v>
      </c>
      <c r="G40" s="40">
        <f t="shared" ref="G40:J40" si="10">SUM(G41:G45)</f>
        <v>0</v>
      </c>
      <c r="H40" s="40">
        <f t="shared" si="10"/>
        <v>0</v>
      </c>
      <c r="I40" s="40">
        <f t="shared" si="10"/>
        <v>0</v>
      </c>
      <c r="J40" s="40">
        <f t="shared" si="10"/>
        <v>0</v>
      </c>
    </row>
    <row r="41" spans="1:10" s="14" customFormat="1" x14ac:dyDescent="0.25">
      <c r="A41" s="103"/>
      <c r="B41" s="91"/>
      <c r="C41" s="100"/>
      <c r="D41" s="35" t="s">
        <v>6</v>
      </c>
      <c r="E41" s="40">
        <f>SUM(F41:J41)</f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</row>
    <row r="42" spans="1:10" s="14" customFormat="1" x14ac:dyDescent="0.25">
      <c r="A42" s="103"/>
      <c r="B42" s="91"/>
      <c r="C42" s="100"/>
      <c r="D42" s="35" t="s">
        <v>7</v>
      </c>
      <c r="E42" s="40">
        <f t="shared" ref="E42:E44" si="11">SUM(F42:J42)</f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</row>
    <row r="43" spans="1:10" s="14" customFormat="1" x14ac:dyDescent="0.25">
      <c r="A43" s="103"/>
      <c r="B43" s="91"/>
      <c r="C43" s="100"/>
      <c r="D43" s="38" t="s">
        <v>22</v>
      </c>
      <c r="E43" s="40">
        <f t="shared" si="11"/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</row>
    <row r="44" spans="1:10" s="14" customFormat="1" x14ac:dyDescent="0.25">
      <c r="A44" s="103"/>
      <c r="B44" s="91"/>
      <c r="C44" s="100"/>
      <c r="D44" s="37" t="s">
        <v>23</v>
      </c>
      <c r="E44" s="40">
        <f t="shared" si="11"/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</row>
    <row r="45" spans="1:10" s="14" customFormat="1" ht="25.5" x14ac:dyDescent="0.25">
      <c r="A45" s="103"/>
      <c r="B45" s="91"/>
      <c r="C45" s="100"/>
      <c r="D45" s="35" t="s">
        <v>8</v>
      </c>
      <c r="E45" s="40">
        <f>SUM(F45:J45)</f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</row>
    <row r="46" spans="1:10" s="14" customFormat="1" x14ac:dyDescent="0.25">
      <c r="A46" s="103"/>
      <c r="B46" s="91"/>
      <c r="C46" s="98" t="s">
        <v>109</v>
      </c>
      <c r="D46" s="35" t="s">
        <v>4</v>
      </c>
      <c r="E46" s="40">
        <f>SUM(E47:E51)</f>
        <v>0</v>
      </c>
      <c r="F46" s="40">
        <f>SUM(F47:F51)</f>
        <v>0</v>
      </c>
      <c r="G46" s="40">
        <f t="shared" ref="G46:J46" si="12">SUM(G47:G51)</f>
        <v>0</v>
      </c>
      <c r="H46" s="40">
        <f t="shared" si="12"/>
        <v>0</v>
      </c>
      <c r="I46" s="40">
        <f t="shared" si="12"/>
        <v>0</v>
      </c>
      <c r="J46" s="40">
        <f t="shared" si="12"/>
        <v>0</v>
      </c>
    </row>
    <row r="47" spans="1:10" s="14" customFormat="1" x14ac:dyDescent="0.25">
      <c r="A47" s="103"/>
      <c r="B47" s="91"/>
      <c r="C47" s="98"/>
      <c r="D47" s="35" t="s">
        <v>6</v>
      </c>
      <c r="E47" s="40">
        <f>SUM(F47:J47)</f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</row>
    <row r="48" spans="1:10" s="14" customFormat="1" x14ac:dyDescent="0.25">
      <c r="A48" s="103"/>
      <c r="B48" s="91"/>
      <c r="C48" s="98"/>
      <c r="D48" s="35" t="s">
        <v>7</v>
      </c>
      <c r="E48" s="40">
        <f t="shared" ref="E48:E50" si="13">SUM(F48:J48)</f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</row>
    <row r="49" spans="1:10" s="14" customFormat="1" x14ac:dyDescent="0.25">
      <c r="A49" s="103"/>
      <c r="B49" s="91"/>
      <c r="C49" s="98"/>
      <c r="D49" s="38" t="s">
        <v>22</v>
      </c>
      <c r="E49" s="40">
        <f t="shared" si="13"/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</row>
    <row r="50" spans="1:10" s="14" customFormat="1" x14ac:dyDescent="0.25">
      <c r="A50" s="103"/>
      <c r="B50" s="91"/>
      <c r="C50" s="98"/>
      <c r="D50" s="37" t="s">
        <v>23</v>
      </c>
      <c r="E50" s="40">
        <f t="shared" si="13"/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</row>
    <row r="51" spans="1:10" s="14" customFormat="1" ht="25.5" x14ac:dyDescent="0.25">
      <c r="A51" s="104"/>
      <c r="B51" s="82"/>
      <c r="C51" s="98"/>
      <c r="D51" s="35" t="s">
        <v>8</v>
      </c>
      <c r="E51" s="40">
        <f>SUM(F51:J51)</f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</row>
    <row r="52" spans="1:10" s="14" customFormat="1" ht="27.75" customHeight="1" x14ac:dyDescent="0.25">
      <c r="A52" s="102" t="s">
        <v>67</v>
      </c>
      <c r="B52" s="81" t="s">
        <v>68</v>
      </c>
      <c r="C52" s="99" t="s">
        <v>128</v>
      </c>
      <c r="D52" s="16" t="s">
        <v>4</v>
      </c>
      <c r="E52" s="40">
        <f>SUM(F52:J52)</f>
        <v>250</v>
      </c>
      <c r="F52" s="40">
        <f>SUM(F56+F55)</f>
        <v>170</v>
      </c>
      <c r="G52" s="40">
        <f t="shared" ref="G52:J52" si="14">SUM(G53:G57)</f>
        <v>10</v>
      </c>
      <c r="H52" s="40">
        <f t="shared" si="14"/>
        <v>10</v>
      </c>
      <c r="I52" s="40">
        <f t="shared" si="14"/>
        <v>10</v>
      </c>
      <c r="J52" s="40">
        <f t="shared" si="14"/>
        <v>50</v>
      </c>
    </row>
    <row r="53" spans="1:10" s="14" customFormat="1" ht="32.25" customHeight="1" x14ac:dyDescent="0.25">
      <c r="A53" s="103"/>
      <c r="B53" s="91"/>
      <c r="C53" s="100"/>
      <c r="D53" s="16" t="s">
        <v>6</v>
      </c>
      <c r="E53" s="40">
        <f>SUM(F53:J53)</f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</row>
    <row r="54" spans="1:10" s="14" customFormat="1" ht="23.25" customHeight="1" x14ac:dyDescent="0.25">
      <c r="A54" s="103"/>
      <c r="B54" s="91"/>
      <c r="C54" s="100"/>
      <c r="D54" s="16" t="s">
        <v>7</v>
      </c>
      <c r="E54" s="40">
        <f t="shared" ref="E54:E57" si="15">SUM(F54:J54)</f>
        <v>80</v>
      </c>
      <c r="F54" s="40">
        <v>80</v>
      </c>
      <c r="G54" s="40">
        <v>0</v>
      </c>
      <c r="H54" s="40">
        <v>0</v>
      </c>
      <c r="I54" s="40">
        <v>0</v>
      </c>
      <c r="J54" s="40">
        <v>0</v>
      </c>
    </row>
    <row r="55" spans="1:10" s="14" customFormat="1" ht="32.25" customHeight="1" x14ac:dyDescent="0.25">
      <c r="A55" s="103"/>
      <c r="B55" s="91"/>
      <c r="C55" s="100"/>
      <c r="D55" s="38" t="s">
        <v>22</v>
      </c>
      <c r="E55" s="40">
        <f t="shared" si="15"/>
        <v>170</v>
      </c>
      <c r="F55" s="40">
        <v>90</v>
      </c>
      <c r="G55" s="40">
        <v>10</v>
      </c>
      <c r="H55" s="40">
        <v>10</v>
      </c>
      <c r="I55" s="40">
        <v>10</v>
      </c>
      <c r="J55" s="40">
        <v>50</v>
      </c>
    </row>
    <row r="56" spans="1:10" s="14" customFormat="1" ht="25.5" customHeight="1" x14ac:dyDescent="0.25">
      <c r="A56" s="103"/>
      <c r="B56" s="91"/>
      <c r="C56" s="100"/>
      <c r="D56" s="18" t="s">
        <v>23</v>
      </c>
      <c r="E56" s="40">
        <f t="shared" si="15"/>
        <v>80</v>
      </c>
      <c r="F56" s="40">
        <v>80</v>
      </c>
      <c r="G56" s="40">
        <v>0</v>
      </c>
      <c r="H56" s="40">
        <v>0</v>
      </c>
      <c r="I56" s="40">
        <v>0</v>
      </c>
      <c r="J56" s="40">
        <v>0</v>
      </c>
    </row>
    <row r="57" spans="1:10" s="14" customFormat="1" ht="42" customHeight="1" x14ac:dyDescent="0.25">
      <c r="A57" s="103"/>
      <c r="B57" s="91"/>
      <c r="C57" s="101"/>
      <c r="D57" s="16" t="s">
        <v>8</v>
      </c>
      <c r="E57" s="40">
        <f t="shared" si="15"/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</row>
    <row r="58" spans="1:10" s="14" customFormat="1" ht="20.25" customHeight="1" x14ac:dyDescent="0.25">
      <c r="A58" s="103"/>
      <c r="B58" s="91"/>
      <c r="C58" s="99" t="s">
        <v>96</v>
      </c>
      <c r="D58" s="16" t="s">
        <v>4</v>
      </c>
      <c r="E58" s="40">
        <f>SUM(E59:E63)</f>
        <v>90</v>
      </c>
      <c r="F58" s="40">
        <f>SUM(F59:F63)</f>
        <v>10</v>
      </c>
      <c r="G58" s="40">
        <f t="shared" ref="G58:J58" si="16">SUM(G59:G63)</f>
        <v>10</v>
      </c>
      <c r="H58" s="40">
        <f t="shared" si="16"/>
        <v>10</v>
      </c>
      <c r="I58" s="40">
        <f t="shared" si="16"/>
        <v>10</v>
      </c>
      <c r="J58" s="40">
        <f t="shared" si="16"/>
        <v>50</v>
      </c>
    </row>
    <row r="59" spans="1:10" s="14" customFormat="1" ht="23.25" customHeight="1" x14ac:dyDescent="0.25">
      <c r="A59" s="103"/>
      <c r="B59" s="91"/>
      <c r="C59" s="100"/>
      <c r="D59" s="16" t="s">
        <v>6</v>
      </c>
      <c r="E59" s="40">
        <f>SUM(F59:J59)</f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</row>
    <row r="60" spans="1:10" s="14" customFormat="1" ht="18.75" customHeight="1" x14ac:dyDescent="0.25">
      <c r="A60" s="103"/>
      <c r="B60" s="91"/>
      <c r="C60" s="100"/>
      <c r="D60" s="16" t="s">
        <v>7</v>
      </c>
      <c r="E60" s="40">
        <f t="shared" ref="E60:E63" si="17">SUM(F60:J60)</f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</row>
    <row r="61" spans="1:10" s="14" customFormat="1" ht="21" customHeight="1" x14ac:dyDescent="0.25">
      <c r="A61" s="103"/>
      <c r="B61" s="91"/>
      <c r="C61" s="100"/>
      <c r="D61" s="38" t="s">
        <v>22</v>
      </c>
      <c r="E61" s="40">
        <f t="shared" si="17"/>
        <v>90</v>
      </c>
      <c r="F61" s="40">
        <v>10</v>
      </c>
      <c r="G61" s="40">
        <v>10</v>
      </c>
      <c r="H61" s="40">
        <v>10</v>
      </c>
      <c r="I61" s="40">
        <v>10</v>
      </c>
      <c r="J61" s="40">
        <v>50</v>
      </c>
    </row>
    <row r="62" spans="1:10" s="14" customFormat="1" ht="18" customHeight="1" x14ac:dyDescent="0.25">
      <c r="A62" s="103"/>
      <c r="B62" s="91"/>
      <c r="C62" s="100"/>
      <c r="D62" s="18" t="s">
        <v>23</v>
      </c>
      <c r="E62" s="40">
        <f t="shared" si="17"/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</row>
    <row r="63" spans="1:10" s="14" customFormat="1" ht="25.5" x14ac:dyDescent="0.25">
      <c r="A63" s="103"/>
      <c r="B63" s="91"/>
      <c r="C63" s="101"/>
      <c r="D63" s="16" t="s">
        <v>8</v>
      </c>
      <c r="E63" s="40">
        <f t="shared" si="17"/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</row>
    <row r="64" spans="1:10" s="14" customFormat="1" x14ac:dyDescent="0.25">
      <c r="A64" s="103"/>
      <c r="B64" s="91"/>
      <c r="C64" s="99" t="s">
        <v>110</v>
      </c>
      <c r="D64" s="35" t="s">
        <v>4</v>
      </c>
      <c r="E64" s="40">
        <f>SUM(E66+E68)</f>
        <v>160</v>
      </c>
      <c r="F64" s="40">
        <f t="shared" ref="F64:J64" si="18">SUM(F66+F68)</f>
        <v>160</v>
      </c>
      <c r="G64" s="40">
        <f t="shared" si="18"/>
        <v>0</v>
      </c>
      <c r="H64" s="40">
        <f t="shared" si="18"/>
        <v>0</v>
      </c>
      <c r="I64" s="40">
        <f t="shared" si="18"/>
        <v>0</v>
      </c>
      <c r="J64" s="40">
        <f t="shared" si="18"/>
        <v>0</v>
      </c>
    </row>
    <row r="65" spans="1:10" s="14" customFormat="1" x14ac:dyDescent="0.25">
      <c r="A65" s="103"/>
      <c r="B65" s="91"/>
      <c r="C65" s="100"/>
      <c r="D65" s="35" t="s">
        <v>6</v>
      </c>
      <c r="E65" s="40">
        <f>SUM(F65:J65)</f>
        <v>0</v>
      </c>
      <c r="F65" s="40">
        <f>SUM(F53-F59)</f>
        <v>0</v>
      </c>
      <c r="G65" s="40">
        <f t="shared" ref="G65:J65" si="19">SUM(G53-G59)</f>
        <v>0</v>
      </c>
      <c r="H65" s="40">
        <f t="shared" si="19"/>
        <v>0</v>
      </c>
      <c r="I65" s="40">
        <f t="shared" si="19"/>
        <v>0</v>
      </c>
      <c r="J65" s="40">
        <f t="shared" si="19"/>
        <v>0</v>
      </c>
    </row>
    <row r="66" spans="1:10" s="14" customFormat="1" x14ac:dyDescent="0.25">
      <c r="A66" s="103"/>
      <c r="B66" s="91"/>
      <c r="C66" s="100"/>
      <c r="D66" s="35" t="s">
        <v>7</v>
      </c>
      <c r="E66" s="40">
        <f>SUM(F66:J66)</f>
        <v>80</v>
      </c>
      <c r="F66" s="40">
        <f t="shared" ref="F66:J69" si="20">SUM(F54-F60)</f>
        <v>80</v>
      </c>
      <c r="G66" s="40">
        <f t="shared" si="20"/>
        <v>0</v>
      </c>
      <c r="H66" s="40">
        <f t="shared" si="20"/>
        <v>0</v>
      </c>
      <c r="I66" s="40">
        <f t="shared" si="20"/>
        <v>0</v>
      </c>
      <c r="J66" s="40">
        <f t="shared" si="20"/>
        <v>0</v>
      </c>
    </row>
    <row r="67" spans="1:10" s="14" customFormat="1" x14ac:dyDescent="0.25">
      <c r="A67" s="103"/>
      <c r="B67" s="91"/>
      <c r="C67" s="100"/>
      <c r="D67" s="38" t="s">
        <v>22</v>
      </c>
      <c r="E67" s="40">
        <f t="shared" ref="E67:E69" si="21">SUM(F67:J67)</f>
        <v>80</v>
      </c>
      <c r="F67" s="40">
        <f t="shared" si="20"/>
        <v>80</v>
      </c>
      <c r="G67" s="40">
        <f t="shared" si="20"/>
        <v>0</v>
      </c>
      <c r="H67" s="40">
        <f t="shared" si="20"/>
        <v>0</v>
      </c>
      <c r="I67" s="40">
        <f t="shared" si="20"/>
        <v>0</v>
      </c>
      <c r="J67" s="40">
        <f t="shared" si="20"/>
        <v>0</v>
      </c>
    </row>
    <row r="68" spans="1:10" s="14" customFormat="1" x14ac:dyDescent="0.25">
      <c r="A68" s="103"/>
      <c r="B68" s="91"/>
      <c r="C68" s="100"/>
      <c r="D68" s="37" t="s">
        <v>23</v>
      </c>
      <c r="E68" s="40">
        <f t="shared" si="21"/>
        <v>80</v>
      </c>
      <c r="F68" s="40">
        <f t="shared" si="20"/>
        <v>80</v>
      </c>
      <c r="G68" s="40">
        <f t="shared" si="20"/>
        <v>0</v>
      </c>
      <c r="H68" s="40">
        <f t="shared" si="20"/>
        <v>0</v>
      </c>
      <c r="I68" s="40">
        <f t="shared" si="20"/>
        <v>0</v>
      </c>
      <c r="J68" s="40">
        <f t="shared" si="20"/>
        <v>0</v>
      </c>
    </row>
    <row r="69" spans="1:10" s="14" customFormat="1" ht="25.5" x14ac:dyDescent="0.25">
      <c r="A69" s="103"/>
      <c r="B69" s="91"/>
      <c r="C69" s="101"/>
      <c r="D69" s="35" t="s">
        <v>8</v>
      </c>
      <c r="E69" s="40">
        <f t="shared" si="21"/>
        <v>0</v>
      </c>
      <c r="F69" s="40">
        <f t="shared" si="20"/>
        <v>0</v>
      </c>
      <c r="G69" s="40">
        <f t="shared" si="20"/>
        <v>0</v>
      </c>
      <c r="H69" s="40">
        <f t="shared" si="20"/>
        <v>0</v>
      </c>
      <c r="I69" s="40">
        <f t="shared" si="20"/>
        <v>0</v>
      </c>
      <c r="J69" s="40">
        <f t="shared" si="20"/>
        <v>0</v>
      </c>
    </row>
    <row r="70" spans="1:10" s="14" customFormat="1" x14ac:dyDescent="0.25">
      <c r="A70" s="103"/>
      <c r="B70" s="91"/>
      <c r="C70" s="99" t="s">
        <v>109</v>
      </c>
      <c r="D70" s="35" t="s">
        <v>4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</row>
    <row r="71" spans="1:10" s="14" customFormat="1" x14ac:dyDescent="0.25">
      <c r="A71" s="103"/>
      <c r="B71" s="91"/>
      <c r="C71" s="100"/>
      <c r="D71" s="35" t="s">
        <v>6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</row>
    <row r="72" spans="1:10" s="14" customFormat="1" x14ac:dyDescent="0.25">
      <c r="A72" s="103"/>
      <c r="B72" s="91"/>
      <c r="C72" s="100"/>
      <c r="D72" s="35" t="s">
        <v>7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</row>
    <row r="73" spans="1:10" s="14" customFormat="1" x14ac:dyDescent="0.25">
      <c r="A73" s="103"/>
      <c r="B73" s="91"/>
      <c r="C73" s="100"/>
      <c r="D73" s="38" t="s">
        <v>22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</row>
    <row r="74" spans="1:10" s="14" customFormat="1" x14ac:dyDescent="0.25">
      <c r="A74" s="103"/>
      <c r="B74" s="91"/>
      <c r="C74" s="100"/>
      <c r="D74" s="37" t="s">
        <v>23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</row>
    <row r="75" spans="1:10" s="14" customFormat="1" ht="25.5" x14ac:dyDescent="0.25">
      <c r="A75" s="104"/>
      <c r="B75" s="82"/>
      <c r="C75" s="101"/>
      <c r="D75" s="35" t="s">
        <v>8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</row>
    <row r="76" spans="1:10" s="14" customFormat="1" ht="15" customHeight="1" x14ac:dyDescent="0.25">
      <c r="A76" s="102" t="s">
        <v>69</v>
      </c>
      <c r="B76" s="81" t="s">
        <v>79</v>
      </c>
      <c r="C76" s="98" t="s">
        <v>112</v>
      </c>
      <c r="D76" s="16" t="s">
        <v>4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</row>
    <row r="77" spans="1:10" s="14" customFormat="1" x14ac:dyDescent="0.25">
      <c r="A77" s="103"/>
      <c r="B77" s="91"/>
      <c r="C77" s="98"/>
      <c r="D77" s="16" t="s">
        <v>6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</row>
    <row r="78" spans="1:10" s="14" customFormat="1" x14ac:dyDescent="0.25">
      <c r="A78" s="103"/>
      <c r="B78" s="91"/>
      <c r="C78" s="98"/>
      <c r="D78" s="16" t="s">
        <v>7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</row>
    <row r="79" spans="1:10" s="14" customFormat="1" x14ac:dyDescent="0.25">
      <c r="A79" s="103"/>
      <c r="B79" s="91"/>
      <c r="C79" s="98"/>
      <c r="D79" s="38" t="s">
        <v>22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</row>
    <row r="80" spans="1:10" s="14" customFormat="1" x14ac:dyDescent="0.25">
      <c r="A80" s="103"/>
      <c r="B80" s="91"/>
      <c r="C80" s="98"/>
      <c r="D80" s="18" t="s">
        <v>23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</row>
    <row r="81" spans="1:10" s="14" customFormat="1" ht="25.5" x14ac:dyDescent="0.25">
      <c r="A81" s="103"/>
      <c r="B81" s="91"/>
      <c r="C81" s="98"/>
      <c r="D81" s="16" t="s">
        <v>8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</row>
    <row r="82" spans="1:10" s="14" customFormat="1" x14ac:dyDescent="0.25">
      <c r="A82" s="103"/>
      <c r="B82" s="91"/>
      <c r="C82" s="99" t="s">
        <v>107</v>
      </c>
      <c r="D82" s="35" t="s">
        <v>4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</row>
    <row r="83" spans="1:10" s="14" customFormat="1" x14ac:dyDescent="0.25">
      <c r="A83" s="103"/>
      <c r="B83" s="91"/>
      <c r="C83" s="100"/>
      <c r="D83" s="35" t="s">
        <v>6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</row>
    <row r="84" spans="1:10" s="14" customFormat="1" x14ac:dyDescent="0.25">
      <c r="A84" s="103"/>
      <c r="B84" s="91"/>
      <c r="C84" s="100"/>
      <c r="D84" s="35" t="s">
        <v>7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</row>
    <row r="85" spans="1:10" s="14" customFormat="1" x14ac:dyDescent="0.25">
      <c r="A85" s="103"/>
      <c r="B85" s="91"/>
      <c r="C85" s="100"/>
      <c r="D85" s="38" t="s">
        <v>22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</row>
    <row r="86" spans="1:10" s="14" customFormat="1" x14ac:dyDescent="0.25">
      <c r="A86" s="103"/>
      <c r="B86" s="91"/>
      <c r="C86" s="100"/>
      <c r="D86" s="37" t="s">
        <v>23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</row>
    <row r="87" spans="1:10" s="14" customFormat="1" ht="25.5" x14ac:dyDescent="0.25">
      <c r="A87" s="103"/>
      <c r="B87" s="91"/>
      <c r="C87" s="101"/>
      <c r="D87" s="35" t="s">
        <v>8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</row>
    <row r="88" spans="1:10" s="14" customFormat="1" x14ac:dyDescent="0.25">
      <c r="A88" s="103"/>
      <c r="B88" s="91"/>
      <c r="C88" s="99" t="s">
        <v>108</v>
      </c>
      <c r="D88" s="35" t="s">
        <v>4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</row>
    <row r="89" spans="1:10" s="14" customFormat="1" x14ac:dyDescent="0.25">
      <c r="A89" s="103"/>
      <c r="B89" s="91"/>
      <c r="C89" s="100"/>
      <c r="D89" s="35" t="s">
        <v>6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</row>
    <row r="90" spans="1:10" s="14" customFormat="1" x14ac:dyDescent="0.25">
      <c r="A90" s="103"/>
      <c r="B90" s="91"/>
      <c r="C90" s="100"/>
      <c r="D90" s="35" t="s">
        <v>7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</row>
    <row r="91" spans="1:10" s="14" customFormat="1" x14ac:dyDescent="0.25">
      <c r="A91" s="103"/>
      <c r="B91" s="91"/>
      <c r="C91" s="100"/>
      <c r="D91" s="38" t="s">
        <v>22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</row>
    <row r="92" spans="1:10" s="14" customFormat="1" x14ac:dyDescent="0.25">
      <c r="A92" s="103"/>
      <c r="B92" s="91"/>
      <c r="C92" s="100"/>
      <c r="D92" s="37" t="s">
        <v>23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</row>
    <row r="93" spans="1:10" s="14" customFormat="1" ht="25.5" x14ac:dyDescent="0.25">
      <c r="A93" s="104"/>
      <c r="B93" s="82"/>
      <c r="C93" s="101"/>
      <c r="D93" s="35" t="s">
        <v>8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</row>
    <row r="94" spans="1:10" s="14" customFormat="1" ht="24.75" customHeight="1" x14ac:dyDescent="0.25">
      <c r="A94" s="102" t="s">
        <v>70</v>
      </c>
      <c r="B94" s="81" t="s">
        <v>78</v>
      </c>
      <c r="C94" s="99" t="s">
        <v>129</v>
      </c>
      <c r="D94" s="16" t="s">
        <v>4</v>
      </c>
      <c r="E94" s="40">
        <f>SUM(E95:E99)</f>
        <v>0</v>
      </c>
      <c r="F94" s="40">
        <f>SUM(F95:F99)</f>
        <v>0</v>
      </c>
      <c r="G94" s="40">
        <f t="shared" ref="G94:J94" si="22">SUM(G95:G99)</f>
        <v>0</v>
      </c>
      <c r="H94" s="40">
        <f t="shared" si="22"/>
        <v>0</v>
      </c>
      <c r="I94" s="40">
        <f t="shared" si="22"/>
        <v>0</v>
      </c>
      <c r="J94" s="40">
        <f t="shared" si="22"/>
        <v>0</v>
      </c>
    </row>
    <row r="95" spans="1:10" s="14" customFormat="1" ht="27" customHeight="1" x14ac:dyDescent="0.25">
      <c r="A95" s="103"/>
      <c r="B95" s="91"/>
      <c r="C95" s="100"/>
      <c r="D95" s="16" t="s">
        <v>6</v>
      </c>
      <c r="E95" s="40">
        <f>SUM(F95:J95)</f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</row>
    <row r="96" spans="1:10" s="14" customFormat="1" ht="27.75" customHeight="1" x14ac:dyDescent="0.25">
      <c r="A96" s="103"/>
      <c r="B96" s="91"/>
      <c r="C96" s="100"/>
      <c r="D96" s="16" t="s">
        <v>7</v>
      </c>
      <c r="E96" s="40">
        <f t="shared" ref="E96:E99" si="23">SUM(F96:J96)</f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</row>
    <row r="97" spans="1:10" s="14" customFormat="1" ht="27.75" customHeight="1" x14ac:dyDescent="0.25">
      <c r="A97" s="103"/>
      <c r="B97" s="91"/>
      <c r="C97" s="100"/>
      <c r="D97" s="38" t="s">
        <v>22</v>
      </c>
      <c r="E97" s="40">
        <f t="shared" si="23"/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</row>
    <row r="98" spans="1:10" s="14" customFormat="1" ht="31.5" customHeight="1" x14ac:dyDescent="0.25">
      <c r="A98" s="103"/>
      <c r="B98" s="91"/>
      <c r="C98" s="100"/>
      <c r="D98" s="18" t="s">
        <v>23</v>
      </c>
      <c r="E98" s="40">
        <f t="shared" si="23"/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</row>
    <row r="99" spans="1:10" s="14" customFormat="1" ht="25.5" x14ac:dyDescent="0.25">
      <c r="A99" s="103"/>
      <c r="B99" s="91"/>
      <c r="C99" s="101"/>
      <c r="D99" s="16" t="s">
        <v>8</v>
      </c>
      <c r="E99" s="40">
        <f t="shared" si="23"/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</row>
    <row r="100" spans="1:10" s="14" customFormat="1" ht="15" customHeight="1" x14ac:dyDescent="0.25">
      <c r="A100" s="103"/>
      <c r="B100" s="91"/>
      <c r="C100" s="99" t="s">
        <v>108</v>
      </c>
      <c r="D100" s="35" t="s">
        <v>4</v>
      </c>
      <c r="E100" s="40">
        <f>SUM(E101:E105)</f>
        <v>0</v>
      </c>
      <c r="F100" s="40">
        <f>SUM(F101:F105)</f>
        <v>0</v>
      </c>
      <c r="G100" s="40">
        <f t="shared" ref="G100:J100" si="24">SUM(G101:G105)</f>
        <v>0</v>
      </c>
      <c r="H100" s="40">
        <f t="shared" si="24"/>
        <v>0</v>
      </c>
      <c r="I100" s="40">
        <f t="shared" si="24"/>
        <v>0</v>
      </c>
      <c r="J100" s="40">
        <f t="shared" si="24"/>
        <v>0</v>
      </c>
    </row>
    <row r="101" spans="1:10" s="14" customFormat="1" x14ac:dyDescent="0.25">
      <c r="A101" s="103"/>
      <c r="B101" s="91"/>
      <c r="C101" s="100"/>
      <c r="D101" s="35" t="s">
        <v>6</v>
      </c>
      <c r="E101" s="40">
        <f>SUM(F101:J101)</f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</row>
    <row r="102" spans="1:10" s="14" customFormat="1" x14ac:dyDescent="0.25">
      <c r="A102" s="103"/>
      <c r="B102" s="91"/>
      <c r="C102" s="100"/>
      <c r="D102" s="35" t="s">
        <v>7</v>
      </c>
      <c r="E102" s="40">
        <f t="shared" ref="E102:E105" si="25">SUM(F102:J102)</f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</row>
    <row r="103" spans="1:10" s="14" customFormat="1" x14ac:dyDescent="0.25">
      <c r="A103" s="103"/>
      <c r="B103" s="91"/>
      <c r="C103" s="100"/>
      <c r="D103" s="38" t="s">
        <v>22</v>
      </c>
      <c r="E103" s="40">
        <f t="shared" si="25"/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</row>
    <row r="104" spans="1:10" s="14" customFormat="1" x14ac:dyDescent="0.25">
      <c r="A104" s="103"/>
      <c r="B104" s="91"/>
      <c r="C104" s="100"/>
      <c r="D104" s="37" t="s">
        <v>23</v>
      </c>
      <c r="E104" s="40">
        <f t="shared" si="25"/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</row>
    <row r="105" spans="1:10" s="14" customFormat="1" ht="25.5" x14ac:dyDescent="0.25">
      <c r="A105" s="103"/>
      <c r="B105" s="91"/>
      <c r="C105" s="100"/>
      <c r="D105" s="35" t="s">
        <v>8</v>
      </c>
      <c r="E105" s="40">
        <f t="shared" si="25"/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</row>
    <row r="106" spans="1:10" s="14" customFormat="1" x14ac:dyDescent="0.25">
      <c r="A106" s="103"/>
      <c r="B106" s="91"/>
      <c r="C106" s="98" t="s">
        <v>113</v>
      </c>
      <c r="D106" s="35" t="s">
        <v>4</v>
      </c>
      <c r="E106" s="40">
        <f>SUM(E107:E111)</f>
        <v>0</v>
      </c>
      <c r="F106" s="40">
        <f>SUM(F107:F111)</f>
        <v>0</v>
      </c>
      <c r="G106" s="40">
        <f t="shared" ref="G106:J106" si="26">SUM(G107:G111)</f>
        <v>0</v>
      </c>
      <c r="H106" s="40">
        <f t="shared" si="26"/>
        <v>0</v>
      </c>
      <c r="I106" s="40">
        <f t="shared" si="26"/>
        <v>0</v>
      </c>
      <c r="J106" s="40">
        <f t="shared" si="26"/>
        <v>0</v>
      </c>
    </row>
    <row r="107" spans="1:10" s="14" customFormat="1" x14ac:dyDescent="0.25">
      <c r="A107" s="103"/>
      <c r="B107" s="91"/>
      <c r="C107" s="98"/>
      <c r="D107" s="35" t="s">
        <v>6</v>
      </c>
      <c r="E107" s="40">
        <f>SUM(F107:J107)</f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</row>
    <row r="108" spans="1:10" s="14" customFormat="1" x14ac:dyDescent="0.25">
      <c r="A108" s="103"/>
      <c r="B108" s="91"/>
      <c r="C108" s="98"/>
      <c r="D108" s="35" t="s">
        <v>7</v>
      </c>
      <c r="E108" s="40">
        <f t="shared" ref="E108:E111" si="27">SUM(F108:J108)</f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</row>
    <row r="109" spans="1:10" s="14" customFormat="1" x14ac:dyDescent="0.25">
      <c r="A109" s="103"/>
      <c r="B109" s="91"/>
      <c r="C109" s="98"/>
      <c r="D109" s="38" t="s">
        <v>22</v>
      </c>
      <c r="E109" s="40">
        <f t="shared" si="27"/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</row>
    <row r="110" spans="1:10" s="14" customFormat="1" x14ac:dyDescent="0.25">
      <c r="A110" s="103"/>
      <c r="B110" s="91"/>
      <c r="C110" s="98"/>
      <c r="D110" s="37" t="s">
        <v>23</v>
      </c>
      <c r="E110" s="40">
        <f t="shared" si="27"/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</row>
    <row r="111" spans="1:10" s="14" customFormat="1" ht="25.5" x14ac:dyDescent="0.25">
      <c r="A111" s="103"/>
      <c r="B111" s="91"/>
      <c r="C111" s="98"/>
      <c r="D111" s="35" t="s">
        <v>8</v>
      </c>
      <c r="E111" s="40">
        <f t="shared" si="27"/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</row>
    <row r="112" spans="1:10" s="14" customFormat="1" x14ac:dyDescent="0.25">
      <c r="A112" s="103"/>
      <c r="B112" s="91"/>
      <c r="C112" s="99" t="s">
        <v>96</v>
      </c>
      <c r="D112" s="35" t="s">
        <v>4</v>
      </c>
      <c r="E112" s="40">
        <f>SUM(E113:E117)</f>
        <v>0</v>
      </c>
      <c r="F112" s="40">
        <f>SUM(F113:F117)</f>
        <v>0</v>
      </c>
      <c r="G112" s="40">
        <f t="shared" ref="G112:J112" si="28">SUM(G113:G117)</f>
        <v>0</v>
      </c>
      <c r="H112" s="40">
        <f t="shared" si="28"/>
        <v>0</v>
      </c>
      <c r="I112" s="40">
        <f t="shared" si="28"/>
        <v>0</v>
      </c>
      <c r="J112" s="40">
        <f t="shared" si="28"/>
        <v>0</v>
      </c>
    </row>
    <row r="113" spans="1:10" s="14" customFormat="1" x14ac:dyDescent="0.25">
      <c r="A113" s="103"/>
      <c r="B113" s="91"/>
      <c r="C113" s="100"/>
      <c r="D113" s="35" t="s">
        <v>6</v>
      </c>
      <c r="E113" s="40">
        <f>SUM(F113:J113)</f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</row>
    <row r="114" spans="1:10" s="14" customFormat="1" x14ac:dyDescent="0.25">
      <c r="A114" s="103"/>
      <c r="B114" s="91"/>
      <c r="C114" s="100"/>
      <c r="D114" s="35" t="s">
        <v>7</v>
      </c>
      <c r="E114" s="40">
        <f t="shared" ref="E114:E117" si="29">SUM(F114:J114)</f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</row>
    <row r="115" spans="1:10" s="14" customFormat="1" x14ac:dyDescent="0.25">
      <c r="A115" s="103"/>
      <c r="B115" s="91"/>
      <c r="C115" s="100"/>
      <c r="D115" s="38" t="s">
        <v>22</v>
      </c>
      <c r="E115" s="40">
        <f t="shared" si="29"/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</row>
    <row r="116" spans="1:10" s="14" customFormat="1" x14ac:dyDescent="0.25">
      <c r="A116" s="103"/>
      <c r="B116" s="91"/>
      <c r="C116" s="100"/>
      <c r="D116" s="37" t="s">
        <v>23</v>
      </c>
      <c r="E116" s="40">
        <f t="shared" si="29"/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</row>
    <row r="117" spans="1:10" s="14" customFormat="1" ht="25.5" x14ac:dyDescent="0.25">
      <c r="A117" s="104"/>
      <c r="B117" s="36"/>
      <c r="C117" s="101"/>
      <c r="D117" s="35" t="s">
        <v>8</v>
      </c>
      <c r="E117" s="40">
        <f t="shared" si="29"/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</row>
    <row r="118" spans="1:10" s="14" customFormat="1" ht="18" customHeight="1" x14ac:dyDescent="0.25">
      <c r="A118" s="102" t="s">
        <v>71</v>
      </c>
      <c r="B118" s="81" t="s">
        <v>77</v>
      </c>
      <c r="C118" s="99" t="s">
        <v>132</v>
      </c>
      <c r="D118" s="21" t="s">
        <v>4</v>
      </c>
      <c r="E118" s="40">
        <f>SUM(E119:E123)</f>
        <v>350</v>
      </c>
      <c r="F118" s="40">
        <f>SUM(F119:F123)</f>
        <v>350</v>
      </c>
      <c r="G118" s="40">
        <f t="shared" ref="G118:J118" si="30">SUM(G119:G123)</f>
        <v>0</v>
      </c>
      <c r="H118" s="40">
        <f t="shared" si="30"/>
        <v>0</v>
      </c>
      <c r="I118" s="40">
        <f t="shared" si="30"/>
        <v>0</v>
      </c>
      <c r="J118" s="40">
        <f t="shared" si="30"/>
        <v>0</v>
      </c>
    </row>
    <row r="119" spans="1:10" s="14" customFormat="1" ht="19.5" customHeight="1" x14ac:dyDescent="0.25">
      <c r="A119" s="103"/>
      <c r="B119" s="91"/>
      <c r="C119" s="100"/>
      <c r="D119" s="21" t="s">
        <v>6</v>
      </c>
      <c r="E119" s="40">
        <f>SUM(F119:J119)</f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</row>
    <row r="120" spans="1:10" s="14" customFormat="1" ht="17.25" customHeight="1" x14ac:dyDescent="0.25">
      <c r="A120" s="103"/>
      <c r="B120" s="91"/>
      <c r="C120" s="100"/>
      <c r="D120" s="21" t="s">
        <v>7</v>
      </c>
      <c r="E120" s="40">
        <f t="shared" ref="E120:E123" si="31">SUM(F120:J120)</f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</row>
    <row r="121" spans="1:10" s="14" customFormat="1" ht="18.75" customHeight="1" x14ac:dyDescent="0.25">
      <c r="A121" s="103"/>
      <c r="B121" s="91"/>
      <c r="C121" s="100"/>
      <c r="D121" s="38" t="s">
        <v>22</v>
      </c>
      <c r="E121" s="40">
        <f t="shared" si="31"/>
        <v>350</v>
      </c>
      <c r="F121" s="40">
        <v>350</v>
      </c>
      <c r="G121" s="40">
        <v>0</v>
      </c>
      <c r="H121" s="40">
        <v>0</v>
      </c>
      <c r="I121" s="40">
        <v>0</v>
      </c>
      <c r="J121" s="40">
        <v>0</v>
      </c>
    </row>
    <row r="122" spans="1:10" s="14" customFormat="1" ht="21.75" customHeight="1" x14ac:dyDescent="0.25">
      <c r="A122" s="103"/>
      <c r="B122" s="91"/>
      <c r="C122" s="100"/>
      <c r="D122" s="22" t="s">
        <v>23</v>
      </c>
      <c r="E122" s="40">
        <f t="shared" si="31"/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</row>
    <row r="123" spans="1:10" s="14" customFormat="1" ht="25.5" x14ac:dyDescent="0.25">
      <c r="A123" s="103"/>
      <c r="B123" s="91"/>
      <c r="C123" s="101"/>
      <c r="D123" s="21" t="s">
        <v>8</v>
      </c>
      <c r="E123" s="40">
        <f t="shared" si="31"/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</row>
    <row r="124" spans="1:10" s="14" customFormat="1" x14ac:dyDescent="0.25">
      <c r="A124" s="103"/>
      <c r="B124" s="91"/>
      <c r="C124" s="99" t="s">
        <v>133</v>
      </c>
      <c r="D124" s="21" t="s">
        <v>4</v>
      </c>
      <c r="E124" s="40">
        <f>SUM(E125:E129)</f>
        <v>350</v>
      </c>
      <c r="F124" s="40">
        <f>SUM(F125:F129)</f>
        <v>350</v>
      </c>
      <c r="G124" s="40">
        <f t="shared" ref="G124" si="32">SUM(G125:G129)</f>
        <v>0</v>
      </c>
      <c r="H124" s="40">
        <f t="shared" ref="H124" si="33">SUM(H125:H129)</f>
        <v>0</v>
      </c>
      <c r="I124" s="40">
        <f t="shared" ref="I124" si="34">SUM(I125:I129)</f>
        <v>0</v>
      </c>
      <c r="J124" s="40">
        <f t="shared" ref="J124" si="35">SUM(J125:J129)</f>
        <v>0</v>
      </c>
    </row>
    <row r="125" spans="1:10" s="14" customFormat="1" x14ac:dyDescent="0.25">
      <c r="A125" s="103"/>
      <c r="B125" s="91"/>
      <c r="C125" s="100"/>
      <c r="D125" s="21" t="s">
        <v>6</v>
      </c>
      <c r="E125" s="40">
        <f>SUM(F125:J125)</f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</row>
    <row r="126" spans="1:10" s="14" customFormat="1" x14ac:dyDescent="0.25">
      <c r="A126" s="103"/>
      <c r="B126" s="91"/>
      <c r="C126" s="100"/>
      <c r="D126" s="21" t="s">
        <v>7</v>
      </c>
      <c r="E126" s="40">
        <f t="shared" ref="E126:E129" si="36">SUM(F126:J126)</f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</row>
    <row r="127" spans="1:10" s="14" customFormat="1" x14ac:dyDescent="0.25">
      <c r="A127" s="103"/>
      <c r="B127" s="91"/>
      <c r="C127" s="100"/>
      <c r="D127" s="38" t="s">
        <v>22</v>
      </c>
      <c r="E127" s="40">
        <f t="shared" si="36"/>
        <v>350</v>
      </c>
      <c r="F127" s="40">
        <v>350</v>
      </c>
      <c r="G127" s="40">
        <v>0</v>
      </c>
      <c r="H127" s="40">
        <v>0</v>
      </c>
      <c r="I127" s="40">
        <v>0</v>
      </c>
      <c r="J127" s="40">
        <v>0</v>
      </c>
    </row>
    <row r="128" spans="1:10" s="14" customFormat="1" x14ac:dyDescent="0.25">
      <c r="A128" s="103"/>
      <c r="B128" s="91"/>
      <c r="C128" s="100"/>
      <c r="D128" s="22" t="s">
        <v>23</v>
      </c>
      <c r="E128" s="40">
        <f t="shared" si="36"/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</row>
    <row r="129" spans="1:10" s="14" customFormat="1" ht="25.5" x14ac:dyDescent="0.25">
      <c r="A129" s="103"/>
      <c r="B129" s="91"/>
      <c r="C129" s="101"/>
      <c r="D129" s="21" t="s">
        <v>8</v>
      </c>
      <c r="E129" s="40">
        <f t="shared" si="36"/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</row>
    <row r="130" spans="1:10" s="14" customFormat="1" x14ac:dyDescent="0.25">
      <c r="A130" s="103"/>
      <c r="B130" s="91"/>
      <c r="C130" s="99" t="s">
        <v>114</v>
      </c>
      <c r="D130" s="35" t="s">
        <v>4</v>
      </c>
      <c r="E130" s="40">
        <f>SUM(E131:E135)</f>
        <v>0</v>
      </c>
      <c r="F130" s="40">
        <f>SUM(F131:F135)</f>
        <v>0</v>
      </c>
      <c r="G130" s="40">
        <f t="shared" ref="G130:J130" si="37">SUM(G131:G135)</f>
        <v>0</v>
      </c>
      <c r="H130" s="40">
        <f t="shared" si="37"/>
        <v>0</v>
      </c>
      <c r="I130" s="40">
        <f t="shared" si="37"/>
        <v>0</v>
      </c>
      <c r="J130" s="40">
        <f t="shared" si="37"/>
        <v>0</v>
      </c>
    </row>
    <row r="131" spans="1:10" s="14" customFormat="1" x14ac:dyDescent="0.25">
      <c r="A131" s="103"/>
      <c r="B131" s="91"/>
      <c r="C131" s="100"/>
      <c r="D131" s="35" t="s">
        <v>6</v>
      </c>
      <c r="E131" s="40">
        <f>SUM(F131:J131)</f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</row>
    <row r="132" spans="1:10" s="14" customFormat="1" x14ac:dyDescent="0.25">
      <c r="A132" s="103"/>
      <c r="B132" s="91"/>
      <c r="C132" s="100"/>
      <c r="D132" s="35" t="s">
        <v>7</v>
      </c>
      <c r="E132" s="40">
        <f t="shared" ref="E132:E135" si="38">SUM(F132:J132)</f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</row>
    <row r="133" spans="1:10" s="14" customFormat="1" x14ac:dyDescent="0.25">
      <c r="A133" s="103"/>
      <c r="B133" s="91"/>
      <c r="C133" s="100"/>
      <c r="D133" s="38" t="s">
        <v>22</v>
      </c>
      <c r="E133" s="40">
        <f t="shared" si="38"/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</row>
    <row r="134" spans="1:10" s="14" customFormat="1" x14ac:dyDescent="0.25">
      <c r="A134" s="103"/>
      <c r="B134" s="91"/>
      <c r="C134" s="100"/>
      <c r="D134" s="37" t="s">
        <v>23</v>
      </c>
      <c r="E134" s="40">
        <f t="shared" si="38"/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</row>
    <row r="135" spans="1:10" s="14" customFormat="1" ht="25.5" x14ac:dyDescent="0.25">
      <c r="A135" s="104"/>
      <c r="B135" s="82"/>
      <c r="C135" s="101"/>
      <c r="D135" s="35" t="s">
        <v>8</v>
      </c>
      <c r="E135" s="40">
        <f t="shared" si="38"/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</row>
    <row r="136" spans="1:10" s="14" customFormat="1" ht="15" customHeight="1" x14ac:dyDescent="0.25">
      <c r="A136" s="102" t="s">
        <v>72</v>
      </c>
      <c r="B136" s="81" t="s">
        <v>76</v>
      </c>
      <c r="C136" s="99" t="s">
        <v>115</v>
      </c>
      <c r="D136" s="21" t="s">
        <v>4</v>
      </c>
      <c r="E136" s="40">
        <f>SUM(E137:E141)</f>
        <v>0</v>
      </c>
      <c r="F136" s="40">
        <f>SUM(F137:F141)</f>
        <v>0</v>
      </c>
      <c r="G136" s="40">
        <f t="shared" ref="G136:J136" si="39">SUM(G137:G141)</f>
        <v>0</v>
      </c>
      <c r="H136" s="40">
        <f t="shared" si="39"/>
        <v>0</v>
      </c>
      <c r="I136" s="40">
        <f t="shared" si="39"/>
        <v>0</v>
      </c>
      <c r="J136" s="40">
        <f t="shared" si="39"/>
        <v>0</v>
      </c>
    </row>
    <row r="137" spans="1:10" s="14" customFormat="1" x14ac:dyDescent="0.25">
      <c r="A137" s="103"/>
      <c r="B137" s="91"/>
      <c r="C137" s="100"/>
      <c r="D137" s="21" t="s">
        <v>6</v>
      </c>
      <c r="E137" s="40">
        <f>SUM(F137:J137)</f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</row>
    <row r="138" spans="1:10" s="14" customFormat="1" x14ac:dyDescent="0.25">
      <c r="A138" s="103"/>
      <c r="B138" s="91"/>
      <c r="C138" s="100"/>
      <c r="D138" s="21" t="s">
        <v>7</v>
      </c>
      <c r="E138" s="40">
        <f t="shared" ref="E138:E141" si="40">SUM(F138:J138)</f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</row>
    <row r="139" spans="1:10" s="14" customFormat="1" x14ac:dyDescent="0.25">
      <c r="A139" s="103"/>
      <c r="B139" s="91"/>
      <c r="C139" s="100"/>
      <c r="D139" s="38" t="s">
        <v>22</v>
      </c>
      <c r="E139" s="40">
        <f t="shared" si="40"/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</row>
    <row r="140" spans="1:10" s="14" customFormat="1" x14ac:dyDescent="0.25">
      <c r="A140" s="103"/>
      <c r="B140" s="91"/>
      <c r="C140" s="100"/>
      <c r="D140" s="22" t="s">
        <v>23</v>
      </c>
      <c r="E140" s="40">
        <f t="shared" si="40"/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</row>
    <row r="141" spans="1:10" s="14" customFormat="1" ht="25.5" x14ac:dyDescent="0.25">
      <c r="A141" s="103"/>
      <c r="B141" s="91"/>
      <c r="C141" s="100"/>
      <c r="D141" s="20" t="s">
        <v>8</v>
      </c>
      <c r="E141" s="40">
        <f t="shared" si="40"/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</row>
    <row r="142" spans="1:10" s="14" customFormat="1" x14ac:dyDescent="0.25">
      <c r="A142" s="103"/>
      <c r="B142" s="91"/>
      <c r="C142" s="98" t="s">
        <v>107</v>
      </c>
      <c r="D142" s="35" t="s">
        <v>4</v>
      </c>
      <c r="E142" s="40">
        <f>SUM(E143:E147)</f>
        <v>0</v>
      </c>
      <c r="F142" s="40">
        <f>SUM(F143:F147)</f>
        <v>0</v>
      </c>
      <c r="G142" s="40">
        <f t="shared" ref="G142:J142" si="41">SUM(G143:G147)</f>
        <v>0</v>
      </c>
      <c r="H142" s="40">
        <f t="shared" si="41"/>
        <v>0</v>
      </c>
      <c r="I142" s="40">
        <f t="shared" si="41"/>
        <v>0</v>
      </c>
      <c r="J142" s="40">
        <f t="shared" si="41"/>
        <v>0</v>
      </c>
    </row>
    <row r="143" spans="1:10" s="14" customFormat="1" x14ac:dyDescent="0.25">
      <c r="A143" s="103"/>
      <c r="B143" s="91"/>
      <c r="C143" s="98"/>
      <c r="D143" s="35" t="s">
        <v>6</v>
      </c>
      <c r="E143" s="40">
        <f>SUM(F143:J143)</f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</row>
    <row r="144" spans="1:10" s="14" customFormat="1" x14ac:dyDescent="0.25">
      <c r="A144" s="103"/>
      <c r="B144" s="91"/>
      <c r="C144" s="98"/>
      <c r="D144" s="35" t="s">
        <v>7</v>
      </c>
      <c r="E144" s="40">
        <f t="shared" ref="E144:E147" si="42">SUM(F144:J144)</f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</row>
    <row r="145" spans="1:10" s="14" customFormat="1" x14ac:dyDescent="0.25">
      <c r="A145" s="103"/>
      <c r="B145" s="91"/>
      <c r="C145" s="98"/>
      <c r="D145" s="38" t="s">
        <v>22</v>
      </c>
      <c r="E145" s="40">
        <f t="shared" si="42"/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</row>
    <row r="146" spans="1:10" s="14" customFormat="1" x14ac:dyDescent="0.25">
      <c r="A146" s="103"/>
      <c r="B146" s="91"/>
      <c r="C146" s="98"/>
      <c r="D146" s="37" t="s">
        <v>23</v>
      </c>
      <c r="E146" s="40">
        <f t="shared" si="42"/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</row>
    <row r="147" spans="1:10" s="14" customFormat="1" ht="25.5" x14ac:dyDescent="0.25">
      <c r="A147" s="103"/>
      <c r="B147" s="91"/>
      <c r="C147" s="98"/>
      <c r="D147" s="34" t="s">
        <v>8</v>
      </c>
      <c r="E147" s="40">
        <f t="shared" si="42"/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</row>
    <row r="148" spans="1:10" s="14" customFormat="1" x14ac:dyDescent="0.25">
      <c r="A148" s="103"/>
      <c r="B148" s="91"/>
      <c r="C148" s="99" t="s">
        <v>110</v>
      </c>
      <c r="D148" s="35" t="s">
        <v>4</v>
      </c>
      <c r="E148" s="40">
        <f>SUM(E149:E153)</f>
        <v>0</v>
      </c>
      <c r="F148" s="40">
        <f>SUM(F149:F153)</f>
        <v>0</v>
      </c>
      <c r="G148" s="40">
        <f t="shared" ref="G148:J148" si="43">SUM(G149:G153)</f>
        <v>0</v>
      </c>
      <c r="H148" s="40">
        <f t="shared" si="43"/>
        <v>0</v>
      </c>
      <c r="I148" s="40">
        <f t="shared" si="43"/>
        <v>0</v>
      </c>
      <c r="J148" s="40">
        <f t="shared" si="43"/>
        <v>0</v>
      </c>
    </row>
    <row r="149" spans="1:10" s="14" customFormat="1" x14ac:dyDescent="0.25">
      <c r="A149" s="103"/>
      <c r="B149" s="91"/>
      <c r="C149" s="100"/>
      <c r="D149" s="35" t="s">
        <v>6</v>
      </c>
      <c r="E149" s="40">
        <f>SUM(F149:J149)</f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</row>
    <row r="150" spans="1:10" s="14" customFormat="1" x14ac:dyDescent="0.25">
      <c r="A150" s="103"/>
      <c r="B150" s="91"/>
      <c r="C150" s="100"/>
      <c r="D150" s="35" t="s">
        <v>7</v>
      </c>
      <c r="E150" s="40">
        <f t="shared" ref="E150:E153" si="44">SUM(F150:J150)</f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</row>
    <row r="151" spans="1:10" s="14" customFormat="1" x14ac:dyDescent="0.25">
      <c r="A151" s="103"/>
      <c r="B151" s="91"/>
      <c r="C151" s="100"/>
      <c r="D151" s="38" t="s">
        <v>22</v>
      </c>
      <c r="E151" s="40">
        <f t="shared" si="44"/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</row>
    <row r="152" spans="1:10" s="14" customFormat="1" x14ac:dyDescent="0.25">
      <c r="A152" s="103"/>
      <c r="B152" s="91"/>
      <c r="C152" s="100"/>
      <c r="D152" s="37" t="s">
        <v>23</v>
      </c>
      <c r="E152" s="40">
        <f t="shared" si="44"/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</row>
    <row r="153" spans="1:10" s="14" customFormat="1" ht="25.5" x14ac:dyDescent="0.25">
      <c r="A153" s="104"/>
      <c r="B153" s="82"/>
      <c r="C153" s="101"/>
      <c r="D153" s="34" t="s">
        <v>8</v>
      </c>
      <c r="E153" s="40">
        <f t="shared" si="44"/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</row>
    <row r="154" spans="1:10" s="14" customFormat="1" ht="15" customHeight="1" x14ac:dyDescent="0.25">
      <c r="A154" s="102" t="s">
        <v>73</v>
      </c>
      <c r="B154" s="81" t="s">
        <v>75</v>
      </c>
      <c r="C154" s="98" t="s">
        <v>117</v>
      </c>
      <c r="D154" s="21" t="s">
        <v>4</v>
      </c>
      <c r="E154" s="40">
        <f>SUM(E155:E159)</f>
        <v>0</v>
      </c>
      <c r="F154" s="40">
        <f>SUM(F155:F159)</f>
        <v>0</v>
      </c>
      <c r="G154" s="40">
        <f t="shared" ref="G154" si="45">SUM(G155:G159)</f>
        <v>0</v>
      </c>
      <c r="H154" s="40">
        <f t="shared" ref="H154" si="46">SUM(H155:H159)</f>
        <v>0</v>
      </c>
      <c r="I154" s="40">
        <f t="shared" ref="I154" si="47">SUM(I155:I159)</f>
        <v>0</v>
      </c>
      <c r="J154" s="40">
        <f t="shared" ref="J154" si="48">SUM(J155:J159)</f>
        <v>0</v>
      </c>
    </row>
    <row r="155" spans="1:10" s="14" customFormat="1" x14ac:dyDescent="0.25">
      <c r="A155" s="103"/>
      <c r="B155" s="91"/>
      <c r="C155" s="98"/>
      <c r="D155" s="21" t="s">
        <v>6</v>
      </c>
      <c r="E155" s="40">
        <f>SUM(F155:J155)</f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</row>
    <row r="156" spans="1:10" s="14" customFormat="1" x14ac:dyDescent="0.25">
      <c r="A156" s="103"/>
      <c r="B156" s="91"/>
      <c r="C156" s="98"/>
      <c r="D156" s="21" t="s">
        <v>7</v>
      </c>
      <c r="E156" s="40">
        <f t="shared" ref="E156:E159" si="49">SUM(F156:J156)</f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</row>
    <row r="157" spans="1:10" s="14" customFormat="1" x14ac:dyDescent="0.25">
      <c r="A157" s="103"/>
      <c r="B157" s="91"/>
      <c r="C157" s="98"/>
      <c r="D157" s="38" t="s">
        <v>22</v>
      </c>
      <c r="E157" s="40">
        <f t="shared" si="49"/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</row>
    <row r="158" spans="1:10" s="14" customFormat="1" x14ac:dyDescent="0.25">
      <c r="A158" s="103"/>
      <c r="B158" s="91"/>
      <c r="C158" s="98"/>
      <c r="D158" s="22" t="s">
        <v>23</v>
      </c>
      <c r="E158" s="40">
        <f t="shared" si="49"/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</row>
    <row r="159" spans="1:10" s="14" customFormat="1" ht="36.75" customHeight="1" x14ac:dyDescent="0.25">
      <c r="A159" s="103"/>
      <c r="B159" s="91"/>
      <c r="C159" s="98"/>
      <c r="D159" s="20" t="s">
        <v>8</v>
      </c>
      <c r="E159" s="40">
        <f t="shared" si="49"/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</row>
    <row r="160" spans="1:10" s="14" customFormat="1" x14ac:dyDescent="0.25">
      <c r="A160" s="103"/>
      <c r="B160" s="91"/>
      <c r="C160" s="99" t="s">
        <v>116</v>
      </c>
      <c r="D160" s="35" t="s">
        <v>4</v>
      </c>
      <c r="E160" s="40">
        <f>SUM(E161:E165)</f>
        <v>0</v>
      </c>
      <c r="F160" s="40">
        <f>SUM(F161:F165)</f>
        <v>0</v>
      </c>
      <c r="G160" s="40">
        <f t="shared" ref="G160:J160" si="50">SUM(G161:G165)</f>
        <v>0</v>
      </c>
      <c r="H160" s="40">
        <f t="shared" si="50"/>
        <v>0</v>
      </c>
      <c r="I160" s="40">
        <f t="shared" si="50"/>
        <v>0</v>
      </c>
      <c r="J160" s="40">
        <f t="shared" si="50"/>
        <v>0</v>
      </c>
    </row>
    <row r="161" spans="1:10" s="14" customFormat="1" x14ac:dyDescent="0.25">
      <c r="A161" s="103"/>
      <c r="B161" s="91"/>
      <c r="C161" s="100"/>
      <c r="D161" s="35" t="s">
        <v>6</v>
      </c>
      <c r="E161" s="40">
        <f>SUM(F161:J161)</f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</row>
    <row r="162" spans="1:10" s="14" customFormat="1" x14ac:dyDescent="0.25">
      <c r="A162" s="103"/>
      <c r="B162" s="91"/>
      <c r="C162" s="100"/>
      <c r="D162" s="35" t="s">
        <v>7</v>
      </c>
      <c r="E162" s="40">
        <f t="shared" ref="E162:E165" si="51">SUM(F162:J162)</f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</row>
    <row r="163" spans="1:10" s="14" customFormat="1" x14ac:dyDescent="0.25">
      <c r="A163" s="103"/>
      <c r="B163" s="91"/>
      <c r="C163" s="100"/>
      <c r="D163" s="38" t="s">
        <v>22</v>
      </c>
      <c r="E163" s="40">
        <f t="shared" si="51"/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</row>
    <row r="164" spans="1:10" s="14" customFormat="1" x14ac:dyDescent="0.25">
      <c r="A164" s="103"/>
      <c r="B164" s="91"/>
      <c r="C164" s="100"/>
      <c r="D164" s="37" t="s">
        <v>23</v>
      </c>
      <c r="E164" s="40">
        <f t="shared" si="51"/>
        <v>0</v>
      </c>
      <c r="F164" s="40">
        <v>0</v>
      </c>
      <c r="G164" s="40">
        <v>0</v>
      </c>
      <c r="H164" s="40">
        <v>0</v>
      </c>
      <c r="I164" s="40">
        <v>0</v>
      </c>
      <c r="J164" s="40">
        <v>0</v>
      </c>
    </row>
    <row r="165" spans="1:10" s="14" customFormat="1" ht="25.5" x14ac:dyDescent="0.25">
      <c r="A165" s="103"/>
      <c r="B165" s="91"/>
      <c r="C165" s="101"/>
      <c r="D165" s="34" t="s">
        <v>8</v>
      </c>
      <c r="E165" s="40">
        <f t="shared" si="51"/>
        <v>0</v>
      </c>
      <c r="F165" s="40">
        <v>0</v>
      </c>
      <c r="G165" s="40">
        <v>0</v>
      </c>
      <c r="H165" s="40">
        <v>0</v>
      </c>
      <c r="I165" s="40">
        <v>0</v>
      </c>
      <c r="J165" s="40">
        <v>0</v>
      </c>
    </row>
    <row r="166" spans="1:10" s="14" customFormat="1" x14ac:dyDescent="0.25">
      <c r="A166" s="103"/>
      <c r="B166" s="91"/>
      <c r="C166" s="99" t="s">
        <v>109</v>
      </c>
      <c r="D166" s="35" t="s">
        <v>4</v>
      </c>
      <c r="E166" s="40">
        <f>SUM(E167:E171)</f>
        <v>0</v>
      </c>
      <c r="F166" s="40">
        <f>SUM(F167:F171)</f>
        <v>0</v>
      </c>
      <c r="G166" s="40">
        <f t="shared" ref="G166:J166" si="52">SUM(G167:G171)</f>
        <v>0</v>
      </c>
      <c r="H166" s="40">
        <f t="shared" si="52"/>
        <v>0</v>
      </c>
      <c r="I166" s="40">
        <f t="shared" si="52"/>
        <v>0</v>
      </c>
      <c r="J166" s="40">
        <f t="shared" si="52"/>
        <v>0</v>
      </c>
    </row>
    <row r="167" spans="1:10" s="14" customFormat="1" x14ac:dyDescent="0.25">
      <c r="A167" s="103"/>
      <c r="B167" s="91"/>
      <c r="C167" s="100"/>
      <c r="D167" s="35" t="s">
        <v>6</v>
      </c>
      <c r="E167" s="40">
        <f>SUM(F167:J167)</f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</row>
    <row r="168" spans="1:10" s="14" customFormat="1" x14ac:dyDescent="0.25">
      <c r="A168" s="103"/>
      <c r="B168" s="91"/>
      <c r="C168" s="100"/>
      <c r="D168" s="35" t="s">
        <v>7</v>
      </c>
      <c r="E168" s="40">
        <f t="shared" ref="E168:E171" si="53">SUM(F168:J168)</f>
        <v>0</v>
      </c>
      <c r="F168" s="40">
        <v>0</v>
      </c>
      <c r="G168" s="40">
        <v>0</v>
      </c>
      <c r="H168" s="40">
        <v>0</v>
      </c>
      <c r="I168" s="40">
        <v>0</v>
      </c>
      <c r="J168" s="40">
        <v>0</v>
      </c>
    </row>
    <row r="169" spans="1:10" s="14" customFormat="1" x14ac:dyDescent="0.25">
      <c r="A169" s="103"/>
      <c r="B169" s="91"/>
      <c r="C169" s="100"/>
      <c r="D169" s="38" t="s">
        <v>22</v>
      </c>
      <c r="E169" s="40">
        <f t="shared" si="53"/>
        <v>0</v>
      </c>
      <c r="F169" s="40">
        <v>0</v>
      </c>
      <c r="G169" s="40">
        <v>0</v>
      </c>
      <c r="H169" s="40">
        <v>0</v>
      </c>
      <c r="I169" s="40">
        <v>0</v>
      </c>
      <c r="J169" s="40">
        <v>0</v>
      </c>
    </row>
    <row r="170" spans="1:10" s="14" customFormat="1" x14ac:dyDescent="0.25">
      <c r="A170" s="103"/>
      <c r="B170" s="91"/>
      <c r="C170" s="100"/>
      <c r="D170" s="37" t="s">
        <v>23</v>
      </c>
      <c r="E170" s="40">
        <f t="shared" si="53"/>
        <v>0</v>
      </c>
      <c r="F170" s="40">
        <v>0</v>
      </c>
      <c r="G170" s="40">
        <v>0</v>
      </c>
      <c r="H170" s="40">
        <v>0</v>
      </c>
      <c r="I170" s="40">
        <v>0</v>
      </c>
      <c r="J170" s="40">
        <v>0</v>
      </c>
    </row>
    <row r="171" spans="1:10" s="14" customFormat="1" ht="25.5" x14ac:dyDescent="0.25">
      <c r="A171" s="104"/>
      <c r="B171" s="82"/>
      <c r="C171" s="101"/>
      <c r="D171" s="34" t="s">
        <v>8</v>
      </c>
      <c r="E171" s="40">
        <f t="shared" si="53"/>
        <v>0</v>
      </c>
      <c r="F171" s="40">
        <v>0</v>
      </c>
      <c r="G171" s="40">
        <v>0</v>
      </c>
      <c r="H171" s="40">
        <v>0</v>
      </c>
      <c r="I171" s="40">
        <v>0</v>
      </c>
      <c r="J171" s="40">
        <v>0</v>
      </c>
    </row>
    <row r="172" spans="1:10" x14ac:dyDescent="0.25">
      <c r="A172" s="130"/>
      <c r="B172" s="97" t="s">
        <v>14</v>
      </c>
      <c r="C172" s="130"/>
      <c r="D172" s="42" t="s">
        <v>4</v>
      </c>
      <c r="E172" s="43">
        <f>SUM(E173:E175,E177)</f>
        <v>600</v>
      </c>
      <c r="F172" s="43">
        <f>SUM(F173:F175)</f>
        <v>520</v>
      </c>
      <c r="G172" s="43">
        <f t="shared" ref="G172:J172" si="54">SUM(G173:G177)</f>
        <v>10</v>
      </c>
      <c r="H172" s="43">
        <f t="shared" si="54"/>
        <v>10</v>
      </c>
      <c r="I172" s="43">
        <f t="shared" si="54"/>
        <v>10</v>
      </c>
      <c r="J172" s="43">
        <f t="shared" si="54"/>
        <v>50</v>
      </c>
    </row>
    <row r="173" spans="1:10" ht="18.75" customHeight="1" x14ac:dyDescent="0.25">
      <c r="A173" s="130"/>
      <c r="B173" s="97"/>
      <c r="C173" s="130"/>
      <c r="D173" s="39" t="s">
        <v>6</v>
      </c>
      <c r="E173" s="41">
        <f>SUM(F173:J173)</f>
        <v>0</v>
      </c>
      <c r="F173" s="41">
        <f>SUM(F11+F35+F53+F77+F95+F119)</f>
        <v>0</v>
      </c>
      <c r="G173" s="41">
        <f t="shared" ref="G173:J173" si="55">SUM(G11+G35+G53+G77+G95+G119)</f>
        <v>0</v>
      </c>
      <c r="H173" s="41">
        <f t="shared" si="55"/>
        <v>0</v>
      </c>
      <c r="I173" s="41">
        <f t="shared" si="55"/>
        <v>0</v>
      </c>
      <c r="J173" s="41">
        <f t="shared" si="55"/>
        <v>0</v>
      </c>
    </row>
    <row r="174" spans="1:10" ht="18.75" customHeight="1" x14ac:dyDescent="0.25">
      <c r="A174" s="130"/>
      <c r="B174" s="97"/>
      <c r="C174" s="130"/>
      <c r="D174" s="39" t="s">
        <v>7</v>
      </c>
      <c r="E174" s="41">
        <f t="shared" ref="E174:E177" si="56">SUM(F174:J174)</f>
        <v>80</v>
      </c>
      <c r="F174" s="41">
        <f>SUM(F12+F36+F54+F78+F96+F120)</f>
        <v>80</v>
      </c>
      <c r="G174" s="41">
        <f t="shared" ref="G174:J177" si="57">SUM(G12+G36+G54+G78+G96+G120)</f>
        <v>0</v>
      </c>
      <c r="H174" s="41">
        <f t="shared" si="57"/>
        <v>0</v>
      </c>
      <c r="I174" s="41">
        <f t="shared" si="57"/>
        <v>0</v>
      </c>
      <c r="J174" s="41">
        <f t="shared" si="57"/>
        <v>0</v>
      </c>
    </row>
    <row r="175" spans="1:10" x14ac:dyDescent="0.25">
      <c r="A175" s="130"/>
      <c r="B175" s="97"/>
      <c r="C175" s="130"/>
      <c r="D175" s="38" t="s">
        <v>22</v>
      </c>
      <c r="E175" s="41">
        <f t="shared" si="56"/>
        <v>520</v>
      </c>
      <c r="F175" s="41">
        <f>SUM(F13+F37+F55+F79+F97+F121)</f>
        <v>440</v>
      </c>
      <c r="G175" s="41">
        <f t="shared" si="57"/>
        <v>10</v>
      </c>
      <c r="H175" s="41">
        <f t="shared" si="57"/>
        <v>10</v>
      </c>
      <c r="I175" s="41">
        <f t="shared" si="57"/>
        <v>10</v>
      </c>
      <c r="J175" s="41">
        <f t="shared" si="57"/>
        <v>50</v>
      </c>
    </row>
    <row r="176" spans="1:10" x14ac:dyDescent="0.25">
      <c r="A176" s="130"/>
      <c r="B176" s="97"/>
      <c r="C176" s="130"/>
      <c r="D176" s="39" t="s">
        <v>23</v>
      </c>
      <c r="E176" s="41">
        <f t="shared" si="56"/>
        <v>80</v>
      </c>
      <c r="F176" s="41">
        <f>SUM(F14+F38+F56+F80+F98+F122)</f>
        <v>80</v>
      </c>
      <c r="G176" s="41">
        <f t="shared" si="57"/>
        <v>0</v>
      </c>
      <c r="H176" s="41">
        <f t="shared" si="57"/>
        <v>0</v>
      </c>
      <c r="I176" s="41">
        <f t="shared" si="57"/>
        <v>0</v>
      </c>
      <c r="J176" s="41">
        <f t="shared" si="57"/>
        <v>0</v>
      </c>
    </row>
    <row r="177" spans="1:10" ht="25.5" x14ac:dyDescent="0.25">
      <c r="A177" s="130"/>
      <c r="B177" s="97"/>
      <c r="C177" s="130"/>
      <c r="D177" s="39" t="s">
        <v>8</v>
      </c>
      <c r="E177" s="41">
        <f t="shared" si="56"/>
        <v>0</v>
      </c>
      <c r="F177" s="41">
        <f>SUM(F15+F39+F57+F81+F99+F123)</f>
        <v>0</v>
      </c>
      <c r="G177" s="41">
        <f t="shared" si="57"/>
        <v>0</v>
      </c>
      <c r="H177" s="41">
        <f t="shared" si="57"/>
        <v>0</v>
      </c>
      <c r="I177" s="41">
        <f t="shared" si="57"/>
        <v>0</v>
      </c>
      <c r="J177" s="41">
        <f t="shared" si="57"/>
        <v>0</v>
      </c>
    </row>
    <row r="178" spans="1:10" ht="15" customHeight="1" x14ac:dyDescent="0.25">
      <c r="A178" s="78" t="s">
        <v>118</v>
      </c>
      <c r="B178" s="132"/>
      <c r="C178" s="132"/>
      <c r="D178" s="132"/>
      <c r="E178" s="132"/>
      <c r="F178" s="132"/>
      <c r="G178" s="132"/>
      <c r="H178" s="132"/>
      <c r="I178" s="132"/>
      <c r="J178" s="79"/>
    </row>
    <row r="179" spans="1:10" ht="22.5" customHeight="1" x14ac:dyDescent="0.25">
      <c r="A179" s="102" t="s">
        <v>74</v>
      </c>
      <c r="B179" s="81" t="s">
        <v>81</v>
      </c>
      <c r="C179" s="99" t="s">
        <v>130</v>
      </c>
      <c r="D179" s="1" t="s">
        <v>4</v>
      </c>
      <c r="E179" s="25">
        <f>SUM(E180:E184)</f>
        <v>0</v>
      </c>
      <c r="F179" s="25">
        <f t="shared" ref="F179" si="58">SUM(F180:F184)</f>
        <v>0</v>
      </c>
      <c r="G179" s="25">
        <f t="shared" ref="G179" si="59">SUM(G180:G184)</f>
        <v>0</v>
      </c>
      <c r="H179" s="25">
        <f t="shared" ref="H179" si="60">SUM(H180:H184)</f>
        <v>0</v>
      </c>
      <c r="I179" s="25">
        <f t="shared" ref="I179" si="61">SUM(I180:I184)</f>
        <v>0</v>
      </c>
      <c r="J179" s="25">
        <f t="shared" ref="J179" si="62">SUM(J180:J184)</f>
        <v>0</v>
      </c>
    </row>
    <row r="180" spans="1:10" ht="27.75" customHeight="1" x14ac:dyDescent="0.25">
      <c r="A180" s="103"/>
      <c r="B180" s="91"/>
      <c r="C180" s="100"/>
      <c r="D180" s="1" t="s">
        <v>6</v>
      </c>
      <c r="E180" s="25">
        <f>SUM(F180:J180)</f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</row>
    <row r="181" spans="1:10" ht="32.25" customHeight="1" x14ac:dyDescent="0.25">
      <c r="A181" s="103"/>
      <c r="B181" s="91"/>
      <c r="C181" s="100"/>
      <c r="D181" s="1" t="s">
        <v>7</v>
      </c>
      <c r="E181" s="25">
        <f t="shared" ref="E181:E184" si="63">SUM(F181:J181)</f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</row>
    <row r="182" spans="1:10" ht="35.25" customHeight="1" x14ac:dyDescent="0.25">
      <c r="A182" s="103"/>
      <c r="B182" s="91"/>
      <c r="C182" s="100"/>
      <c r="D182" s="38" t="s">
        <v>22</v>
      </c>
      <c r="E182" s="25">
        <f t="shared" si="63"/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</row>
    <row r="183" spans="1:10" ht="24" customHeight="1" x14ac:dyDescent="0.25">
      <c r="A183" s="103"/>
      <c r="B183" s="91"/>
      <c r="C183" s="100"/>
      <c r="D183" s="13" t="s">
        <v>23</v>
      </c>
      <c r="E183" s="25">
        <f t="shared" si="63"/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</row>
    <row r="184" spans="1:10" ht="35.25" customHeight="1" x14ac:dyDescent="0.25">
      <c r="A184" s="103"/>
      <c r="B184" s="91"/>
      <c r="C184" s="101"/>
      <c r="D184" s="1" t="s">
        <v>8</v>
      </c>
      <c r="E184" s="25">
        <f t="shared" si="63"/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</row>
    <row r="185" spans="1:10" s="14" customFormat="1" x14ac:dyDescent="0.25">
      <c r="A185" s="103"/>
      <c r="B185" s="91"/>
      <c r="C185" s="99" t="s">
        <v>111</v>
      </c>
      <c r="D185" s="35" t="s">
        <v>4</v>
      </c>
      <c r="E185" s="25">
        <f>SUM(E186:E190)</f>
        <v>0</v>
      </c>
      <c r="F185" s="25">
        <f t="shared" ref="F185:J185" si="64">SUM(F186:F190)</f>
        <v>0</v>
      </c>
      <c r="G185" s="25">
        <f t="shared" si="64"/>
        <v>0</v>
      </c>
      <c r="H185" s="25">
        <f t="shared" si="64"/>
        <v>0</v>
      </c>
      <c r="I185" s="25">
        <f t="shared" si="64"/>
        <v>0</v>
      </c>
      <c r="J185" s="25">
        <f t="shared" si="64"/>
        <v>0</v>
      </c>
    </row>
    <row r="186" spans="1:10" s="14" customFormat="1" x14ac:dyDescent="0.25">
      <c r="A186" s="103"/>
      <c r="B186" s="91"/>
      <c r="C186" s="100"/>
      <c r="D186" s="35" t="s">
        <v>6</v>
      </c>
      <c r="E186" s="25">
        <f>SUM(F186:J186)</f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</row>
    <row r="187" spans="1:10" s="14" customFormat="1" x14ac:dyDescent="0.25">
      <c r="A187" s="103"/>
      <c r="B187" s="91"/>
      <c r="C187" s="100"/>
      <c r="D187" s="35" t="s">
        <v>7</v>
      </c>
      <c r="E187" s="25">
        <f t="shared" ref="E187:E190" si="65">SUM(F187:J187)</f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</row>
    <row r="188" spans="1:10" s="14" customFormat="1" x14ac:dyDescent="0.25">
      <c r="A188" s="103"/>
      <c r="B188" s="91"/>
      <c r="C188" s="100"/>
      <c r="D188" s="38" t="s">
        <v>22</v>
      </c>
      <c r="E188" s="25">
        <f t="shared" si="65"/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</row>
    <row r="189" spans="1:10" s="14" customFormat="1" x14ac:dyDescent="0.25">
      <c r="A189" s="103"/>
      <c r="B189" s="91"/>
      <c r="C189" s="100"/>
      <c r="D189" s="37" t="s">
        <v>23</v>
      </c>
      <c r="E189" s="25">
        <f t="shared" si="65"/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</row>
    <row r="190" spans="1:10" s="14" customFormat="1" ht="25.5" x14ac:dyDescent="0.25">
      <c r="A190" s="103"/>
      <c r="B190" s="91"/>
      <c r="C190" s="101"/>
      <c r="D190" s="35" t="s">
        <v>8</v>
      </c>
      <c r="E190" s="25">
        <f t="shared" si="65"/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</row>
    <row r="191" spans="1:10" s="14" customFormat="1" x14ac:dyDescent="0.25">
      <c r="A191" s="103"/>
      <c r="B191" s="91"/>
      <c r="C191" s="99" t="s">
        <v>119</v>
      </c>
      <c r="D191" s="35" t="s">
        <v>4</v>
      </c>
      <c r="E191" s="25">
        <f>SUM(E192:E196)</f>
        <v>0</v>
      </c>
      <c r="F191" s="25">
        <f t="shared" ref="F191:J191" si="66">SUM(F192:F196)</f>
        <v>0</v>
      </c>
      <c r="G191" s="25">
        <f t="shared" si="66"/>
        <v>0</v>
      </c>
      <c r="H191" s="25">
        <f t="shared" si="66"/>
        <v>0</v>
      </c>
      <c r="I191" s="25">
        <f t="shared" si="66"/>
        <v>0</v>
      </c>
      <c r="J191" s="25">
        <f t="shared" si="66"/>
        <v>0</v>
      </c>
    </row>
    <row r="192" spans="1:10" s="14" customFormat="1" x14ac:dyDescent="0.25">
      <c r="A192" s="103"/>
      <c r="B192" s="91"/>
      <c r="C192" s="100"/>
      <c r="D192" s="35" t="s">
        <v>6</v>
      </c>
      <c r="E192" s="25">
        <f>SUM(F192:J192)</f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</row>
    <row r="193" spans="1:10" s="14" customFormat="1" x14ac:dyDescent="0.25">
      <c r="A193" s="103"/>
      <c r="B193" s="91"/>
      <c r="C193" s="100"/>
      <c r="D193" s="35" t="s">
        <v>7</v>
      </c>
      <c r="E193" s="25">
        <f t="shared" ref="E193:E196" si="67">SUM(F193:J193)</f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</row>
    <row r="194" spans="1:10" s="14" customFormat="1" x14ac:dyDescent="0.25">
      <c r="A194" s="103"/>
      <c r="B194" s="91"/>
      <c r="C194" s="100"/>
      <c r="D194" s="38" t="s">
        <v>22</v>
      </c>
      <c r="E194" s="25">
        <f t="shared" si="67"/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</row>
    <row r="195" spans="1:10" s="14" customFormat="1" x14ac:dyDescent="0.25">
      <c r="A195" s="103"/>
      <c r="B195" s="91"/>
      <c r="C195" s="100"/>
      <c r="D195" s="37" t="s">
        <v>23</v>
      </c>
      <c r="E195" s="25">
        <f t="shared" si="67"/>
        <v>0</v>
      </c>
      <c r="F195" s="25">
        <v>0</v>
      </c>
      <c r="G195" s="25">
        <v>0</v>
      </c>
      <c r="H195" s="25">
        <v>0</v>
      </c>
      <c r="I195" s="25">
        <v>0</v>
      </c>
      <c r="J195" s="25">
        <v>0</v>
      </c>
    </row>
    <row r="196" spans="1:10" s="14" customFormat="1" ht="25.5" x14ac:dyDescent="0.25">
      <c r="A196" s="103"/>
      <c r="B196" s="91"/>
      <c r="C196" s="101"/>
      <c r="D196" s="35" t="s">
        <v>8</v>
      </c>
      <c r="E196" s="25">
        <f t="shared" si="67"/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</row>
    <row r="197" spans="1:10" s="14" customFormat="1" x14ac:dyDescent="0.25">
      <c r="A197" s="103"/>
      <c r="B197" s="91"/>
      <c r="C197" s="99" t="s">
        <v>120</v>
      </c>
      <c r="D197" s="35" t="s">
        <v>4</v>
      </c>
      <c r="E197" s="25">
        <f>SUM(E198:E202)</f>
        <v>0</v>
      </c>
      <c r="F197" s="25">
        <f t="shared" ref="F197:J197" si="68">SUM(F198:F202)</f>
        <v>0</v>
      </c>
      <c r="G197" s="25">
        <f t="shared" si="68"/>
        <v>0</v>
      </c>
      <c r="H197" s="25">
        <f t="shared" si="68"/>
        <v>0</v>
      </c>
      <c r="I197" s="25">
        <f t="shared" si="68"/>
        <v>0</v>
      </c>
      <c r="J197" s="25">
        <f t="shared" si="68"/>
        <v>0</v>
      </c>
    </row>
    <row r="198" spans="1:10" s="14" customFormat="1" x14ac:dyDescent="0.25">
      <c r="A198" s="103"/>
      <c r="B198" s="91"/>
      <c r="C198" s="100"/>
      <c r="D198" s="35" t="s">
        <v>6</v>
      </c>
      <c r="E198" s="25">
        <f>SUM(F198:J198)</f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</row>
    <row r="199" spans="1:10" s="14" customFormat="1" x14ac:dyDescent="0.25">
      <c r="A199" s="103"/>
      <c r="B199" s="91"/>
      <c r="C199" s="100"/>
      <c r="D199" s="35" t="s">
        <v>7</v>
      </c>
      <c r="E199" s="25">
        <f t="shared" ref="E199:E202" si="69">SUM(F199:J199)</f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</row>
    <row r="200" spans="1:10" s="14" customFormat="1" x14ac:dyDescent="0.25">
      <c r="A200" s="103"/>
      <c r="B200" s="91"/>
      <c r="C200" s="100"/>
      <c r="D200" s="38" t="s">
        <v>22</v>
      </c>
      <c r="E200" s="25">
        <f t="shared" si="69"/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</row>
    <row r="201" spans="1:10" s="14" customFormat="1" x14ac:dyDescent="0.25">
      <c r="A201" s="103"/>
      <c r="B201" s="91"/>
      <c r="C201" s="100"/>
      <c r="D201" s="37" t="s">
        <v>23</v>
      </c>
      <c r="E201" s="25">
        <f t="shared" si="69"/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</row>
    <row r="202" spans="1:10" s="14" customFormat="1" ht="25.5" x14ac:dyDescent="0.25">
      <c r="A202" s="104"/>
      <c r="B202" s="82"/>
      <c r="C202" s="101"/>
      <c r="D202" s="35" t="s">
        <v>8</v>
      </c>
      <c r="E202" s="25">
        <f t="shared" si="69"/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</row>
    <row r="203" spans="1:10" s="14" customFormat="1" ht="21.75" customHeight="1" x14ac:dyDescent="0.25">
      <c r="A203" s="102" t="s">
        <v>82</v>
      </c>
      <c r="B203" s="81" t="s">
        <v>83</v>
      </c>
      <c r="C203" s="99" t="s">
        <v>121</v>
      </c>
      <c r="D203" s="21" t="s">
        <v>4</v>
      </c>
      <c r="E203" s="40">
        <f>SUM(E204:E208)</f>
        <v>0</v>
      </c>
      <c r="F203" s="40">
        <f>SUM(F204:F208)</f>
        <v>0</v>
      </c>
      <c r="G203" s="40">
        <f t="shared" ref="G203:J203" si="70">SUM(G204:G208)</f>
        <v>0</v>
      </c>
      <c r="H203" s="40">
        <f t="shared" si="70"/>
        <v>0</v>
      </c>
      <c r="I203" s="40">
        <f t="shared" si="70"/>
        <v>0</v>
      </c>
      <c r="J203" s="40">
        <f t="shared" si="70"/>
        <v>0</v>
      </c>
    </row>
    <row r="204" spans="1:10" s="14" customFormat="1" ht="25.5" customHeight="1" x14ac:dyDescent="0.25">
      <c r="A204" s="103"/>
      <c r="B204" s="91"/>
      <c r="C204" s="100"/>
      <c r="D204" s="21" t="s">
        <v>6</v>
      </c>
      <c r="E204" s="40">
        <f>SUM(F204:J204)</f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</row>
    <row r="205" spans="1:10" s="14" customFormat="1" ht="19.5" customHeight="1" x14ac:dyDescent="0.25">
      <c r="A205" s="103"/>
      <c r="B205" s="91"/>
      <c r="C205" s="100"/>
      <c r="D205" s="21" t="s">
        <v>7</v>
      </c>
      <c r="E205" s="40">
        <f t="shared" ref="E205:E208" si="71">SUM(F205:J205)</f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</row>
    <row r="206" spans="1:10" s="14" customFormat="1" ht="21.75" customHeight="1" x14ac:dyDescent="0.25">
      <c r="A206" s="103"/>
      <c r="B206" s="91"/>
      <c r="C206" s="100"/>
      <c r="D206" s="38" t="s">
        <v>22</v>
      </c>
      <c r="E206" s="40">
        <f t="shared" si="71"/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</row>
    <row r="207" spans="1:10" s="14" customFormat="1" ht="22.5" customHeight="1" x14ac:dyDescent="0.25">
      <c r="A207" s="103"/>
      <c r="B207" s="91"/>
      <c r="C207" s="100"/>
      <c r="D207" s="22" t="s">
        <v>23</v>
      </c>
      <c r="E207" s="40">
        <f t="shared" si="71"/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</row>
    <row r="208" spans="1:10" s="14" customFormat="1" ht="25.5" x14ac:dyDescent="0.25">
      <c r="A208" s="103"/>
      <c r="B208" s="91"/>
      <c r="C208" s="101"/>
      <c r="D208" s="21" t="s">
        <v>8</v>
      </c>
      <c r="E208" s="40">
        <f t="shared" si="71"/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</row>
    <row r="209" spans="1:10" s="14" customFormat="1" x14ac:dyDescent="0.25">
      <c r="A209" s="103"/>
      <c r="B209" s="91"/>
      <c r="C209" s="98" t="s">
        <v>116</v>
      </c>
      <c r="D209" s="35" t="s">
        <v>4</v>
      </c>
      <c r="E209" s="40">
        <f>SUM(E210:E214)</f>
        <v>0</v>
      </c>
      <c r="F209" s="40">
        <f>SUM(F210:F214)</f>
        <v>0</v>
      </c>
      <c r="G209" s="40">
        <f t="shared" ref="G209:J209" si="72">SUM(G210:G214)</f>
        <v>0</v>
      </c>
      <c r="H209" s="40">
        <f t="shared" si="72"/>
        <v>0</v>
      </c>
      <c r="I209" s="40">
        <f t="shared" si="72"/>
        <v>0</v>
      </c>
      <c r="J209" s="40">
        <f t="shared" si="72"/>
        <v>0</v>
      </c>
    </row>
    <row r="210" spans="1:10" s="14" customFormat="1" x14ac:dyDescent="0.25">
      <c r="A210" s="103"/>
      <c r="B210" s="91"/>
      <c r="C210" s="98"/>
      <c r="D210" s="35" t="s">
        <v>6</v>
      </c>
      <c r="E210" s="40">
        <f>SUM(F210:J210)</f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</row>
    <row r="211" spans="1:10" s="14" customFormat="1" x14ac:dyDescent="0.25">
      <c r="A211" s="103"/>
      <c r="B211" s="91"/>
      <c r="C211" s="98"/>
      <c r="D211" s="35" t="s">
        <v>7</v>
      </c>
      <c r="E211" s="40">
        <f t="shared" ref="E211:E214" si="73">SUM(F211:J211)</f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</row>
    <row r="212" spans="1:10" s="14" customFormat="1" x14ac:dyDescent="0.25">
      <c r="A212" s="103"/>
      <c r="B212" s="91"/>
      <c r="C212" s="98"/>
      <c r="D212" s="38" t="s">
        <v>22</v>
      </c>
      <c r="E212" s="40">
        <f t="shared" si="73"/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</row>
    <row r="213" spans="1:10" s="14" customFormat="1" x14ac:dyDescent="0.25">
      <c r="A213" s="103"/>
      <c r="B213" s="91"/>
      <c r="C213" s="98"/>
      <c r="D213" s="37" t="s">
        <v>23</v>
      </c>
      <c r="E213" s="40">
        <f t="shared" si="73"/>
        <v>0</v>
      </c>
      <c r="F213" s="40">
        <v>0</v>
      </c>
      <c r="G213" s="40">
        <v>0</v>
      </c>
      <c r="H213" s="40">
        <v>0</v>
      </c>
      <c r="I213" s="40">
        <v>0</v>
      </c>
      <c r="J213" s="40">
        <v>0</v>
      </c>
    </row>
    <row r="214" spans="1:10" s="14" customFormat="1" ht="25.5" x14ac:dyDescent="0.25">
      <c r="A214" s="103"/>
      <c r="B214" s="91"/>
      <c r="C214" s="98"/>
      <c r="D214" s="35" t="s">
        <v>8</v>
      </c>
      <c r="E214" s="40">
        <f t="shared" si="73"/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</row>
    <row r="215" spans="1:10" s="14" customFormat="1" x14ac:dyDescent="0.25">
      <c r="A215" s="103"/>
      <c r="B215" s="91"/>
      <c r="C215" s="99" t="s">
        <v>122</v>
      </c>
      <c r="D215" s="35" t="s">
        <v>4</v>
      </c>
      <c r="E215" s="40">
        <f>SUM(E216:E220)</f>
        <v>0</v>
      </c>
      <c r="F215" s="40">
        <f>SUM(F216:F220)</f>
        <v>0</v>
      </c>
      <c r="G215" s="40">
        <f t="shared" ref="G215:J215" si="74">SUM(G216:G220)</f>
        <v>0</v>
      </c>
      <c r="H215" s="40">
        <f t="shared" si="74"/>
        <v>0</v>
      </c>
      <c r="I215" s="40">
        <f t="shared" si="74"/>
        <v>0</v>
      </c>
      <c r="J215" s="40">
        <f t="shared" si="74"/>
        <v>0</v>
      </c>
    </row>
    <row r="216" spans="1:10" s="14" customFormat="1" x14ac:dyDescent="0.25">
      <c r="A216" s="103"/>
      <c r="B216" s="91"/>
      <c r="C216" s="100"/>
      <c r="D216" s="35" t="s">
        <v>6</v>
      </c>
      <c r="E216" s="40">
        <f>SUM(F216:J216)</f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</row>
    <row r="217" spans="1:10" s="14" customFormat="1" x14ac:dyDescent="0.25">
      <c r="A217" s="103"/>
      <c r="B217" s="91"/>
      <c r="C217" s="100"/>
      <c r="D217" s="35" t="s">
        <v>7</v>
      </c>
      <c r="E217" s="40">
        <f t="shared" ref="E217:E220" si="75">SUM(F217:J217)</f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</row>
    <row r="218" spans="1:10" s="14" customFormat="1" x14ac:dyDescent="0.25">
      <c r="A218" s="103"/>
      <c r="B218" s="91"/>
      <c r="C218" s="100"/>
      <c r="D218" s="38" t="s">
        <v>22</v>
      </c>
      <c r="E218" s="40">
        <f t="shared" si="75"/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</row>
    <row r="219" spans="1:10" s="14" customFormat="1" x14ac:dyDescent="0.25">
      <c r="A219" s="103"/>
      <c r="B219" s="91"/>
      <c r="C219" s="100"/>
      <c r="D219" s="37" t="s">
        <v>23</v>
      </c>
      <c r="E219" s="40">
        <f t="shared" si="75"/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</row>
    <row r="220" spans="1:10" s="14" customFormat="1" ht="25.5" x14ac:dyDescent="0.25">
      <c r="A220" s="104"/>
      <c r="B220" s="82"/>
      <c r="C220" s="101"/>
      <c r="D220" s="35" t="s">
        <v>8</v>
      </c>
      <c r="E220" s="40">
        <f t="shared" si="75"/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</row>
    <row r="221" spans="1:10" s="14" customFormat="1" ht="21" customHeight="1" x14ac:dyDescent="0.25">
      <c r="A221" s="102" t="s">
        <v>84</v>
      </c>
      <c r="B221" s="81" t="s">
        <v>85</v>
      </c>
      <c r="C221" s="99" t="s">
        <v>86</v>
      </c>
      <c r="D221" s="21" t="s">
        <v>4</v>
      </c>
      <c r="E221" s="40">
        <f>SUM(E222:E226)</f>
        <v>0</v>
      </c>
      <c r="F221" s="40">
        <f>SUM(F222:F226)</f>
        <v>0</v>
      </c>
      <c r="G221" s="40">
        <f t="shared" ref="G221:J221" si="76">SUM(G222:G226)</f>
        <v>0</v>
      </c>
      <c r="H221" s="40">
        <f t="shared" si="76"/>
        <v>0</v>
      </c>
      <c r="I221" s="40">
        <f t="shared" si="76"/>
        <v>0</v>
      </c>
      <c r="J221" s="40">
        <f t="shared" si="76"/>
        <v>0</v>
      </c>
    </row>
    <row r="222" spans="1:10" s="14" customFormat="1" ht="21" customHeight="1" x14ac:dyDescent="0.25">
      <c r="A222" s="103"/>
      <c r="B222" s="91"/>
      <c r="C222" s="100"/>
      <c r="D222" s="21" t="s">
        <v>6</v>
      </c>
      <c r="E222" s="40">
        <f>SUM(F222:J222)</f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</row>
    <row r="223" spans="1:10" s="14" customFormat="1" ht="21.75" customHeight="1" x14ac:dyDescent="0.25">
      <c r="A223" s="103"/>
      <c r="B223" s="91"/>
      <c r="C223" s="100"/>
      <c r="D223" s="21" t="s">
        <v>7</v>
      </c>
      <c r="E223" s="40">
        <f t="shared" ref="E223:E226" si="77">SUM(F223:J223)</f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</row>
    <row r="224" spans="1:10" s="14" customFormat="1" ht="22.5" customHeight="1" x14ac:dyDescent="0.25">
      <c r="A224" s="103"/>
      <c r="B224" s="91"/>
      <c r="C224" s="100"/>
      <c r="D224" s="38" t="s">
        <v>22</v>
      </c>
      <c r="E224" s="40">
        <f t="shared" si="77"/>
        <v>0</v>
      </c>
      <c r="F224" s="40">
        <v>0</v>
      </c>
      <c r="G224" s="40">
        <v>0</v>
      </c>
      <c r="H224" s="40">
        <v>0</v>
      </c>
      <c r="I224" s="40">
        <v>0</v>
      </c>
      <c r="J224" s="40">
        <v>0</v>
      </c>
    </row>
    <row r="225" spans="1:10" s="14" customFormat="1" ht="24.75" customHeight="1" x14ac:dyDescent="0.25">
      <c r="A225" s="103"/>
      <c r="B225" s="91"/>
      <c r="C225" s="100"/>
      <c r="D225" s="22" t="s">
        <v>23</v>
      </c>
      <c r="E225" s="40">
        <f t="shared" si="77"/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</row>
    <row r="226" spans="1:10" s="14" customFormat="1" ht="25.5" x14ac:dyDescent="0.25">
      <c r="A226" s="103"/>
      <c r="B226" s="91"/>
      <c r="C226" s="101"/>
      <c r="D226" s="21" t="s">
        <v>8</v>
      </c>
      <c r="E226" s="40">
        <f t="shared" si="77"/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</row>
    <row r="227" spans="1:10" s="14" customFormat="1" x14ac:dyDescent="0.25">
      <c r="A227" s="103"/>
      <c r="B227" s="91"/>
      <c r="C227" s="98" t="s">
        <v>109</v>
      </c>
      <c r="D227" s="35" t="s">
        <v>4</v>
      </c>
      <c r="E227" s="40">
        <f>SUM(E228:E232)</f>
        <v>0</v>
      </c>
      <c r="F227" s="40">
        <f>SUM(F228:F232)</f>
        <v>0</v>
      </c>
      <c r="G227" s="40">
        <f t="shared" ref="G227:J227" si="78">SUM(G228:G232)</f>
        <v>0</v>
      </c>
      <c r="H227" s="40">
        <f t="shared" si="78"/>
        <v>0</v>
      </c>
      <c r="I227" s="40">
        <f t="shared" si="78"/>
        <v>0</v>
      </c>
      <c r="J227" s="40">
        <f t="shared" si="78"/>
        <v>0</v>
      </c>
    </row>
    <row r="228" spans="1:10" s="14" customFormat="1" x14ac:dyDescent="0.25">
      <c r="A228" s="103"/>
      <c r="B228" s="91"/>
      <c r="C228" s="98"/>
      <c r="D228" s="35" t="s">
        <v>6</v>
      </c>
      <c r="E228" s="40">
        <f>SUM(F228:J228)</f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</row>
    <row r="229" spans="1:10" s="14" customFormat="1" x14ac:dyDescent="0.25">
      <c r="A229" s="103"/>
      <c r="B229" s="91"/>
      <c r="C229" s="98"/>
      <c r="D229" s="35" t="s">
        <v>7</v>
      </c>
      <c r="E229" s="40">
        <f t="shared" ref="E229:E232" si="79">SUM(F229:J229)</f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</row>
    <row r="230" spans="1:10" s="14" customFormat="1" x14ac:dyDescent="0.25">
      <c r="A230" s="103"/>
      <c r="B230" s="91"/>
      <c r="C230" s="98"/>
      <c r="D230" s="38" t="s">
        <v>22</v>
      </c>
      <c r="E230" s="40">
        <f t="shared" si="79"/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</row>
    <row r="231" spans="1:10" s="14" customFormat="1" x14ac:dyDescent="0.25">
      <c r="A231" s="103"/>
      <c r="B231" s="91"/>
      <c r="C231" s="98"/>
      <c r="D231" s="37" t="s">
        <v>23</v>
      </c>
      <c r="E231" s="40">
        <f t="shared" si="79"/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</row>
    <row r="232" spans="1:10" s="14" customFormat="1" ht="25.5" x14ac:dyDescent="0.25">
      <c r="A232" s="103"/>
      <c r="B232" s="91"/>
      <c r="C232" s="98"/>
      <c r="D232" s="35" t="s">
        <v>8</v>
      </c>
      <c r="E232" s="40">
        <f t="shared" si="79"/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</row>
    <row r="233" spans="1:10" s="14" customFormat="1" x14ac:dyDescent="0.25">
      <c r="A233" s="103"/>
      <c r="B233" s="91"/>
      <c r="C233" s="98" t="s">
        <v>110</v>
      </c>
      <c r="D233" s="35" t="s">
        <v>4</v>
      </c>
      <c r="E233" s="40">
        <f>SUM(E234:E238)</f>
        <v>0</v>
      </c>
      <c r="F233" s="40">
        <f>SUM(F234:F238)</f>
        <v>0</v>
      </c>
      <c r="G233" s="40">
        <f t="shared" ref="G233:J233" si="80">SUM(G234:G238)</f>
        <v>0</v>
      </c>
      <c r="H233" s="40">
        <f t="shared" si="80"/>
        <v>0</v>
      </c>
      <c r="I233" s="40">
        <f t="shared" si="80"/>
        <v>0</v>
      </c>
      <c r="J233" s="40">
        <f t="shared" si="80"/>
        <v>0</v>
      </c>
    </row>
    <row r="234" spans="1:10" s="14" customFormat="1" x14ac:dyDescent="0.25">
      <c r="A234" s="103"/>
      <c r="B234" s="91"/>
      <c r="C234" s="98"/>
      <c r="D234" s="35" t="s">
        <v>6</v>
      </c>
      <c r="E234" s="40">
        <f>SUM(F234:J234)</f>
        <v>0</v>
      </c>
      <c r="F234" s="40">
        <v>0</v>
      </c>
      <c r="G234" s="40">
        <v>0</v>
      </c>
      <c r="H234" s="40">
        <v>0</v>
      </c>
      <c r="I234" s="40">
        <v>0</v>
      </c>
      <c r="J234" s="40">
        <v>0</v>
      </c>
    </row>
    <row r="235" spans="1:10" s="14" customFormat="1" x14ac:dyDescent="0.25">
      <c r="A235" s="103"/>
      <c r="B235" s="91"/>
      <c r="C235" s="98"/>
      <c r="D235" s="35" t="s">
        <v>7</v>
      </c>
      <c r="E235" s="40">
        <f t="shared" ref="E235:E238" si="81">SUM(F235:J235)</f>
        <v>0</v>
      </c>
      <c r="F235" s="40">
        <v>0</v>
      </c>
      <c r="G235" s="40">
        <v>0</v>
      </c>
      <c r="H235" s="40">
        <v>0</v>
      </c>
      <c r="I235" s="40">
        <v>0</v>
      </c>
      <c r="J235" s="40">
        <v>0</v>
      </c>
    </row>
    <row r="236" spans="1:10" s="14" customFormat="1" x14ac:dyDescent="0.25">
      <c r="A236" s="103"/>
      <c r="B236" s="91"/>
      <c r="C236" s="98"/>
      <c r="D236" s="38" t="s">
        <v>22</v>
      </c>
      <c r="E236" s="40">
        <f t="shared" si="81"/>
        <v>0</v>
      </c>
      <c r="F236" s="40">
        <v>0</v>
      </c>
      <c r="G236" s="40">
        <v>0</v>
      </c>
      <c r="H236" s="40">
        <v>0</v>
      </c>
      <c r="I236" s="40">
        <v>0</v>
      </c>
      <c r="J236" s="40">
        <v>0</v>
      </c>
    </row>
    <row r="237" spans="1:10" s="14" customFormat="1" x14ac:dyDescent="0.25">
      <c r="A237" s="103"/>
      <c r="B237" s="91"/>
      <c r="C237" s="98"/>
      <c r="D237" s="37" t="s">
        <v>23</v>
      </c>
      <c r="E237" s="40">
        <f t="shared" si="81"/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</row>
    <row r="238" spans="1:10" s="14" customFormat="1" ht="25.5" x14ac:dyDescent="0.25">
      <c r="A238" s="103"/>
      <c r="B238" s="91"/>
      <c r="C238" s="98"/>
      <c r="D238" s="35" t="s">
        <v>8</v>
      </c>
      <c r="E238" s="40">
        <f t="shared" si="81"/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</row>
    <row r="239" spans="1:10" s="14" customFormat="1" x14ac:dyDescent="0.25">
      <c r="A239" s="103"/>
      <c r="B239" s="91"/>
      <c r="C239" s="99" t="s">
        <v>116</v>
      </c>
      <c r="D239" s="35" t="s">
        <v>4</v>
      </c>
      <c r="E239" s="40">
        <f>SUM(E240:E244)</f>
        <v>0</v>
      </c>
      <c r="F239" s="40">
        <f>SUM(F240:F244)</f>
        <v>0</v>
      </c>
      <c r="G239" s="40">
        <f t="shared" ref="G239:J239" si="82">SUM(G240:G244)</f>
        <v>0</v>
      </c>
      <c r="H239" s="40">
        <f t="shared" si="82"/>
        <v>0</v>
      </c>
      <c r="I239" s="40">
        <f t="shared" si="82"/>
        <v>0</v>
      </c>
      <c r="J239" s="40">
        <f t="shared" si="82"/>
        <v>0</v>
      </c>
    </row>
    <row r="240" spans="1:10" s="14" customFormat="1" x14ac:dyDescent="0.25">
      <c r="A240" s="103"/>
      <c r="B240" s="91"/>
      <c r="C240" s="100"/>
      <c r="D240" s="35" t="s">
        <v>6</v>
      </c>
      <c r="E240" s="40">
        <f>SUM(F240:J240)</f>
        <v>0</v>
      </c>
      <c r="F240" s="40">
        <v>0</v>
      </c>
      <c r="G240" s="40">
        <v>0</v>
      </c>
      <c r="H240" s="40">
        <v>0</v>
      </c>
      <c r="I240" s="40">
        <v>0</v>
      </c>
      <c r="J240" s="40">
        <v>0</v>
      </c>
    </row>
    <row r="241" spans="1:10" s="14" customFormat="1" x14ac:dyDescent="0.25">
      <c r="A241" s="103"/>
      <c r="B241" s="91"/>
      <c r="C241" s="100"/>
      <c r="D241" s="35" t="s">
        <v>7</v>
      </c>
      <c r="E241" s="40">
        <f t="shared" ref="E241:E244" si="83">SUM(F241:J241)</f>
        <v>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</row>
    <row r="242" spans="1:10" s="14" customFormat="1" x14ac:dyDescent="0.25">
      <c r="A242" s="103"/>
      <c r="B242" s="91"/>
      <c r="C242" s="100"/>
      <c r="D242" s="38" t="s">
        <v>22</v>
      </c>
      <c r="E242" s="40">
        <f t="shared" si="83"/>
        <v>0</v>
      </c>
      <c r="F242" s="40">
        <v>0</v>
      </c>
      <c r="G242" s="40">
        <v>0</v>
      </c>
      <c r="H242" s="40">
        <v>0</v>
      </c>
      <c r="I242" s="40">
        <v>0</v>
      </c>
      <c r="J242" s="40">
        <v>0</v>
      </c>
    </row>
    <row r="243" spans="1:10" s="14" customFormat="1" x14ac:dyDescent="0.25">
      <c r="A243" s="103"/>
      <c r="B243" s="91"/>
      <c r="C243" s="100"/>
      <c r="D243" s="37" t="s">
        <v>23</v>
      </c>
      <c r="E243" s="40">
        <f t="shared" si="83"/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</row>
    <row r="244" spans="1:10" s="14" customFormat="1" ht="25.5" x14ac:dyDescent="0.25">
      <c r="A244" s="104"/>
      <c r="B244" s="82"/>
      <c r="C244" s="101"/>
      <c r="D244" s="35" t="s">
        <v>8</v>
      </c>
      <c r="E244" s="40">
        <f t="shared" si="83"/>
        <v>0</v>
      </c>
      <c r="F244" s="40">
        <v>0</v>
      </c>
      <c r="G244" s="40">
        <v>0</v>
      </c>
      <c r="H244" s="40">
        <v>0</v>
      </c>
      <c r="I244" s="40">
        <v>0</v>
      </c>
      <c r="J244" s="40">
        <v>0</v>
      </c>
    </row>
    <row r="245" spans="1:10" s="14" customFormat="1" x14ac:dyDescent="0.25">
      <c r="A245" s="108"/>
      <c r="B245" s="108" t="s">
        <v>87</v>
      </c>
      <c r="C245" s="111"/>
      <c r="D245" s="39" t="s">
        <v>4</v>
      </c>
      <c r="E245" s="44">
        <f>SUM(E246:E250)</f>
        <v>0</v>
      </c>
      <c r="F245" s="44">
        <f>SUM(F246:F250)</f>
        <v>0</v>
      </c>
      <c r="G245" s="44">
        <f t="shared" ref="G245:J245" si="84">SUM(G246:G250)</f>
        <v>0</v>
      </c>
      <c r="H245" s="44">
        <f t="shared" si="84"/>
        <v>0</v>
      </c>
      <c r="I245" s="44">
        <f t="shared" si="84"/>
        <v>0</v>
      </c>
      <c r="J245" s="44">
        <f t="shared" si="84"/>
        <v>0</v>
      </c>
    </row>
    <row r="246" spans="1:10" s="14" customFormat="1" x14ac:dyDescent="0.25">
      <c r="A246" s="109"/>
      <c r="B246" s="109"/>
      <c r="C246" s="112"/>
      <c r="D246" s="39" t="s">
        <v>6</v>
      </c>
      <c r="E246" s="44">
        <f>SUM(F246:J246)</f>
        <v>0</v>
      </c>
      <c r="F246" s="44">
        <f>SUM(F180+F204+F222)</f>
        <v>0</v>
      </c>
      <c r="G246" s="44">
        <f t="shared" ref="G246:J246" si="85">SUM(G180+G204+G222)</f>
        <v>0</v>
      </c>
      <c r="H246" s="44">
        <f t="shared" si="85"/>
        <v>0</v>
      </c>
      <c r="I246" s="44">
        <f t="shared" si="85"/>
        <v>0</v>
      </c>
      <c r="J246" s="44">
        <f t="shared" si="85"/>
        <v>0</v>
      </c>
    </row>
    <row r="247" spans="1:10" s="14" customFormat="1" x14ac:dyDescent="0.25">
      <c r="A247" s="109"/>
      <c r="B247" s="109"/>
      <c r="C247" s="112"/>
      <c r="D247" s="39" t="s">
        <v>7</v>
      </c>
      <c r="E247" s="44">
        <f t="shared" ref="E247:E250" si="86">SUM(F247:J247)</f>
        <v>0</v>
      </c>
      <c r="F247" s="44">
        <f t="shared" ref="F247:J247" si="87">SUM(F181+F205+F223)</f>
        <v>0</v>
      </c>
      <c r="G247" s="44">
        <f t="shared" si="87"/>
        <v>0</v>
      </c>
      <c r="H247" s="44">
        <f t="shared" si="87"/>
        <v>0</v>
      </c>
      <c r="I247" s="44">
        <f t="shared" si="87"/>
        <v>0</v>
      </c>
      <c r="J247" s="44">
        <f t="shared" si="87"/>
        <v>0</v>
      </c>
    </row>
    <row r="248" spans="1:10" s="14" customFormat="1" x14ac:dyDescent="0.25">
      <c r="A248" s="109"/>
      <c r="B248" s="109"/>
      <c r="C248" s="112"/>
      <c r="D248" s="39" t="s">
        <v>22</v>
      </c>
      <c r="E248" s="44">
        <f t="shared" si="86"/>
        <v>0</v>
      </c>
      <c r="F248" s="44">
        <f t="shared" ref="F248:J248" si="88">SUM(F182+F206+F224)</f>
        <v>0</v>
      </c>
      <c r="G248" s="44">
        <f t="shared" si="88"/>
        <v>0</v>
      </c>
      <c r="H248" s="44">
        <f t="shared" si="88"/>
        <v>0</v>
      </c>
      <c r="I248" s="44">
        <f t="shared" si="88"/>
        <v>0</v>
      </c>
      <c r="J248" s="44">
        <f t="shared" si="88"/>
        <v>0</v>
      </c>
    </row>
    <row r="249" spans="1:10" s="14" customFormat="1" x14ac:dyDescent="0.25">
      <c r="A249" s="109"/>
      <c r="B249" s="109"/>
      <c r="C249" s="112"/>
      <c r="D249" s="39" t="s">
        <v>23</v>
      </c>
      <c r="E249" s="44">
        <f t="shared" si="86"/>
        <v>0</v>
      </c>
      <c r="F249" s="44">
        <f t="shared" ref="F249:J249" si="89">SUM(F183+F207+F225)</f>
        <v>0</v>
      </c>
      <c r="G249" s="44">
        <f t="shared" si="89"/>
        <v>0</v>
      </c>
      <c r="H249" s="44">
        <f t="shared" si="89"/>
        <v>0</v>
      </c>
      <c r="I249" s="44">
        <f t="shared" si="89"/>
        <v>0</v>
      </c>
      <c r="J249" s="44">
        <f t="shared" si="89"/>
        <v>0</v>
      </c>
    </row>
    <row r="250" spans="1:10" s="14" customFormat="1" ht="25.5" x14ac:dyDescent="0.25">
      <c r="A250" s="110"/>
      <c r="B250" s="110"/>
      <c r="C250" s="113"/>
      <c r="D250" s="39" t="s">
        <v>8</v>
      </c>
      <c r="E250" s="44">
        <f t="shared" si="86"/>
        <v>0</v>
      </c>
      <c r="F250" s="44">
        <f t="shared" ref="F250:J250" si="90">SUM(F184+F208+F226)</f>
        <v>0</v>
      </c>
      <c r="G250" s="44">
        <f t="shared" si="90"/>
        <v>0</v>
      </c>
      <c r="H250" s="44">
        <f t="shared" si="90"/>
        <v>0</v>
      </c>
      <c r="I250" s="44">
        <f t="shared" si="90"/>
        <v>0</v>
      </c>
      <c r="J250" s="44">
        <f t="shared" si="90"/>
        <v>0</v>
      </c>
    </row>
    <row r="251" spans="1:10" ht="21" customHeight="1" x14ac:dyDescent="0.25">
      <c r="A251" s="118"/>
      <c r="B251" s="116" t="s">
        <v>15</v>
      </c>
      <c r="C251" s="122"/>
      <c r="D251" s="42" t="s">
        <v>4</v>
      </c>
      <c r="E251" s="43">
        <f>SUM(E252:E254,E256)</f>
        <v>600</v>
      </c>
      <c r="F251" s="43">
        <f>SUM(F252:F254,F256)</f>
        <v>520</v>
      </c>
      <c r="G251" s="43">
        <f t="shared" ref="G251:J251" si="91">SUM(G252:G256)</f>
        <v>10</v>
      </c>
      <c r="H251" s="43">
        <f t="shared" si="91"/>
        <v>10</v>
      </c>
      <c r="I251" s="43">
        <f t="shared" si="91"/>
        <v>10</v>
      </c>
      <c r="J251" s="43">
        <f t="shared" si="91"/>
        <v>50</v>
      </c>
    </row>
    <row r="252" spans="1:10" ht="24" customHeight="1" x14ac:dyDescent="0.25">
      <c r="A252" s="118"/>
      <c r="B252" s="116"/>
      <c r="C252" s="122"/>
      <c r="D252" s="42" t="s">
        <v>6</v>
      </c>
      <c r="E252" s="43">
        <f>SUM(F252:J252)</f>
        <v>0</v>
      </c>
      <c r="F252" s="43">
        <f>SUM(F173+F246)</f>
        <v>0</v>
      </c>
      <c r="G252" s="43">
        <f t="shared" ref="G252:J252" si="92">SUM(G173+G246)</f>
        <v>0</v>
      </c>
      <c r="H252" s="43">
        <f t="shared" si="92"/>
        <v>0</v>
      </c>
      <c r="I252" s="43">
        <f t="shared" si="92"/>
        <v>0</v>
      </c>
      <c r="J252" s="43">
        <f t="shared" si="92"/>
        <v>0</v>
      </c>
    </row>
    <row r="253" spans="1:10" ht="24.75" customHeight="1" x14ac:dyDescent="0.25">
      <c r="A253" s="118"/>
      <c r="B253" s="116"/>
      <c r="C253" s="122"/>
      <c r="D253" s="42" t="s">
        <v>7</v>
      </c>
      <c r="E253" s="43">
        <f t="shared" ref="E253:E256" si="93">SUM(F253:J253)</f>
        <v>80</v>
      </c>
      <c r="F253" s="43">
        <f t="shared" ref="F253:J253" si="94">SUM(F174+F247)</f>
        <v>80</v>
      </c>
      <c r="G253" s="43">
        <f t="shared" si="94"/>
        <v>0</v>
      </c>
      <c r="H253" s="43">
        <f t="shared" si="94"/>
        <v>0</v>
      </c>
      <c r="I253" s="43">
        <f t="shared" si="94"/>
        <v>0</v>
      </c>
      <c r="J253" s="43">
        <f t="shared" si="94"/>
        <v>0</v>
      </c>
    </row>
    <row r="254" spans="1:10" ht="21" customHeight="1" x14ac:dyDescent="0.25">
      <c r="A254" s="118"/>
      <c r="B254" s="116"/>
      <c r="C254" s="122"/>
      <c r="D254" s="42" t="s">
        <v>22</v>
      </c>
      <c r="E254" s="43">
        <f t="shared" si="93"/>
        <v>520</v>
      </c>
      <c r="F254" s="43">
        <f t="shared" ref="F254:J254" si="95">SUM(F175+F248)</f>
        <v>440</v>
      </c>
      <c r="G254" s="43">
        <f t="shared" si="95"/>
        <v>10</v>
      </c>
      <c r="H254" s="43">
        <f t="shared" si="95"/>
        <v>10</v>
      </c>
      <c r="I254" s="43">
        <f t="shared" si="95"/>
        <v>10</v>
      </c>
      <c r="J254" s="43">
        <f t="shared" si="95"/>
        <v>50</v>
      </c>
    </row>
    <row r="255" spans="1:10" ht="20.25" customHeight="1" x14ac:dyDescent="0.25">
      <c r="A255" s="118"/>
      <c r="B255" s="116"/>
      <c r="C255" s="122"/>
      <c r="D255" s="42" t="s">
        <v>23</v>
      </c>
      <c r="E255" s="43">
        <f t="shared" si="93"/>
        <v>80</v>
      </c>
      <c r="F255" s="43">
        <f t="shared" ref="F255:J255" si="96">SUM(F176+F249)</f>
        <v>80</v>
      </c>
      <c r="G255" s="43">
        <f t="shared" si="96"/>
        <v>0</v>
      </c>
      <c r="H255" s="43">
        <f t="shared" si="96"/>
        <v>0</v>
      </c>
      <c r="I255" s="43">
        <f t="shared" si="96"/>
        <v>0</v>
      </c>
      <c r="J255" s="43">
        <f t="shared" si="96"/>
        <v>0</v>
      </c>
    </row>
    <row r="256" spans="1:10" ht="25.5" x14ac:dyDescent="0.25">
      <c r="A256" s="118"/>
      <c r="B256" s="116"/>
      <c r="C256" s="122"/>
      <c r="D256" s="42" t="s">
        <v>8</v>
      </c>
      <c r="E256" s="43">
        <f t="shared" si="93"/>
        <v>0</v>
      </c>
      <c r="F256" s="43">
        <f t="shared" ref="F256:J256" si="97">SUM(F177+F250)</f>
        <v>0</v>
      </c>
      <c r="G256" s="43">
        <f t="shared" si="97"/>
        <v>0</v>
      </c>
      <c r="H256" s="43">
        <f t="shared" si="97"/>
        <v>0</v>
      </c>
      <c r="I256" s="43">
        <f t="shared" si="97"/>
        <v>0</v>
      </c>
      <c r="J256" s="43">
        <f t="shared" si="97"/>
        <v>0</v>
      </c>
    </row>
    <row r="257" spans="1:10" x14ac:dyDescent="0.25">
      <c r="A257" s="9"/>
      <c r="B257" s="7" t="s">
        <v>16</v>
      </c>
      <c r="C257" s="8"/>
      <c r="D257" s="8"/>
      <c r="E257" s="45"/>
      <c r="F257" s="46"/>
      <c r="G257" s="46"/>
      <c r="H257" s="46"/>
      <c r="I257" s="46"/>
      <c r="J257" s="46"/>
    </row>
    <row r="258" spans="1:10" x14ac:dyDescent="0.25">
      <c r="A258" s="119"/>
      <c r="B258" s="117" t="s">
        <v>17</v>
      </c>
      <c r="C258" s="114"/>
      <c r="D258" s="11" t="s">
        <v>4</v>
      </c>
      <c r="E258" s="47">
        <f>SUM(E259:E263)</f>
        <v>0</v>
      </c>
      <c r="F258" s="25">
        <f>SUM(F259:F263)</f>
        <v>0</v>
      </c>
      <c r="G258" s="25">
        <f t="shared" ref="G258:J258" si="98">SUM(G259:G263)</f>
        <v>0</v>
      </c>
      <c r="H258" s="25">
        <f t="shared" si="98"/>
        <v>0</v>
      </c>
      <c r="I258" s="25">
        <f t="shared" si="98"/>
        <v>0</v>
      </c>
      <c r="J258" s="25">
        <f t="shared" si="98"/>
        <v>0</v>
      </c>
    </row>
    <row r="259" spans="1:10" x14ac:dyDescent="0.25">
      <c r="A259" s="120"/>
      <c r="B259" s="117"/>
      <c r="C259" s="114"/>
      <c r="D259" s="10" t="s">
        <v>6</v>
      </c>
      <c r="E259" s="47">
        <f>SUM(F259:J259)</f>
        <v>0</v>
      </c>
      <c r="F259" s="47">
        <v>0</v>
      </c>
      <c r="G259" s="47">
        <v>0</v>
      </c>
      <c r="H259" s="47">
        <v>0</v>
      </c>
      <c r="I259" s="47">
        <v>0</v>
      </c>
      <c r="J259" s="47">
        <v>0</v>
      </c>
    </row>
    <row r="260" spans="1:10" x14ac:dyDescent="0.25">
      <c r="A260" s="120"/>
      <c r="B260" s="117"/>
      <c r="C260" s="114"/>
      <c r="D260" s="10" t="s">
        <v>7</v>
      </c>
      <c r="E260" s="47">
        <f t="shared" ref="E260:E263" si="99">SUM(F260:J260)</f>
        <v>0</v>
      </c>
      <c r="F260" s="47">
        <v>0</v>
      </c>
      <c r="G260" s="47">
        <v>0</v>
      </c>
      <c r="H260" s="47">
        <v>0</v>
      </c>
      <c r="I260" s="47">
        <v>0</v>
      </c>
      <c r="J260" s="47">
        <v>0</v>
      </c>
    </row>
    <row r="261" spans="1:10" x14ac:dyDescent="0.25">
      <c r="A261" s="120"/>
      <c r="B261" s="117"/>
      <c r="C261" s="114"/>
      <c r="D261" s="39" t="s">
        <v>22</v>
      </c>
      <c r="E261" s="47">
        <f t="shared" si="99"/>
        <v>0</v>
      </c>
      <c r="F261" s="47">
        <v>0</v>
      </c>
      <c r="G261" s="47">
        <v>0</v>
      </c>
      <c r="H261" s="47">
        <v>0</v>
      </c>
      <c r="I261" s="47">
        <v>0</v>
      </c>
      <c r="J261" s="47">
        <v>0</v>
      </c>
    </row>
    <row r="262" spans="1:10" x14ac:dyDescent="0.25">
      <c r="A262" s="120"/>
      <c r="B262" s="117"/>
      <c r="C262" s="114"/>
      <c r="D262" s="13" t="s">
        <v>23</v>
      </c>
      <c r="E262" s="47">
        <f t="shared" si="99"/>
        <v>0</v>
      </c>
      <c r="F262" s="47">
        <v>0</v>
      </c>
      <c r="G262" s="47">
        <v>0</v>
      </c>
      <c r="H262" s="47">
        <v>0</v>
      </c>
      <c r="I262" s="47">
        <v>0</v>
      </c>
      <c r="J262" s="47">
        <v>0</v>
      </c>
    </row>
    <row r="263" spans="1:10" ht="25.5" x14ac:dyDescent="0.25">
      <c r="A263" s="121"/>
      <c r="B263" s="117"/>
      <c r="C263" s="114"/>
      <c r="D263" s="10" t="s">
        <v>8</v>
      </c>
      <c r="E263" s="47">
        <f t="shared" si="99"/>
        <v>0</v>
      </c>
      <c r="F263" s="47">
        <v>0</v>
      </c>
      <c r="G263" s="47">
        <v>0</v>
      </c>
      <c r="H263" s="47">
        <v>0</v>
      </c>
      <c r="I263" s="47">
        <v>0</v>
      </c>
      <c r="J263" s="47">
        <v>0</v>
      </c>
    </row>
    <row r="264" spans="1:10" x14ac:dyDescent="0.25">
      <c r="A264" s="115"/>
      <c r="B264" s="117" t="s">
        <v>18</v>
      </c>
      <c r="C264" s="114"/>
      <c r="D264" s="10" t="s">
        <v>4</v>
      </c>
      <c r="E264" s="47">
        <f>SUM(F264:J264)</f>
        <v>600</v>
      </c>
      <c r="F264" s="25">
        <f>SUM(F266+F267)</f>
        <v>520</v>
      </c>
      <c r="G264" s="25">
        <f t="shared" ref="G264:J264" si="100">SUM(G265:G269)</f>
        <v>10</v>
      </c>
      <c r="H264" s="25">
        <f t="shared" si="100"/>
        <v>10</v>
      </c>
      <c r="I264" s="25">
        <f t="shared" si="100"/>
        <v>10</v>
      </c>
      <c r="J264" s="25">
        <f t="shared" si="100"/>
        <v>50</v>
      </c>
    </row>
    <row r="265" spans="1:10" x14ac:dyDescent="0.25">
      <c r="A265" s="115"/>
      <c r="B265" s="117"/>
      <c r="C265" s="114"/>
      <c r="D265" s="10" t="s">
        <v>6</v>
      </c>
      <c r="E265" s="47">
        <f>SUM(F265:J265)</f>
        <v>0</v>
      </c>
      <c r="F265" s="47">
        <f>F252</f>
        <v>0</v>
      </c>
      <c r="G265" s="47">
        <f t="shared" ref="G265:J265" si="101">G252</f>
        <v>0</v>
      </c>
      <c r="H265" s="47">
        <f t="shared" si="101"/>
        <v>0</v>
      </c>
      <c r="I265" s="47">
        <f t="shared" si="101"/>
        <v>0</v>
      </c>
      <c r="J265" s="47">
        <f t="shared" si="101"/>
        <v>0</v>
      </c>
    </row>
    <row r="266" spans="1:10" x14ac:dyDescent="0.25">
      <c r="A266" s="115"/>
      <c r="B266" s="117"/>
      <c r="C266" s="114"/>
      <c r="D266" s="10" t="s">
        <v>7</v>
      </c>
      <c r="E266" s="47">
        <f t="shared" ref="E266:E269" si="102">SUM(F266:J266)</f>
        <v>80</v>
      </c>
      <c r="F266" s="47">
        <f t="shared" ref="F266:J269" si="103">F253</f>
        <v>80</v>
      </c>
      <c r="G266" s="47">
        <f t="shared" si="103"/>
        <v>0</v>
      </c>
      <c r="H266" s="47">
        <f t="shared" si="103"/>
        <v>0</v>
      </c>
      <c r="I266" s="47">
        <f t="shared" si="103"/>
        <v>0</v>
      </c>
      <c r="J266" s="47">
        <f t="shared" si="103"/>
        <v>0</v>
      </c>
    </row>
    <row r="267" spans="1:10" x14ac:dyDescent="0.25">
      <c r="A267" s="115"/>
      <c r="B267" s="117"/>
      <c r="C267" s="114"/>
      <c r="D267" s="39" t="s">
        <v>22</v>
      </c>
      <c r="E267" s="47">
        <f t="shared" si="102"/>
        <v>520</v>
      </c>
      <c r="F267" s="47">
        <f t="shared" si="103"/>
        <v>440</v>
      </c>
      <c r="G267" s="47">
        <f t="shared" si="103"/>
        <v>10</v>
      </c>
      <c r="H267" s="47">
        <f t="shared" si="103"/>
        <v>10</v>
      </c>
      <c r="I267" s="47">
        <f t="shared" si="103"/>
        <v>10</v>
      </c>
      <c r="J267" s="47">
        <f t="shared" si="103"/>
        <v>50</v>
      </c>
    </row>
    <row r="268" spans="1:10" x14ac:dyDescent="0.25">
      <c r="A268" s="115"/>
      <c r="B268" s="117"/>
      <c r="C268" s="114"/>
      <c r="D268" s="13" t="s">
        <v>23</v>
      </c>
      <c r="E268" s="47">
        <f t="shared" si="102"/>
        <v>80</v>
      </c>
      <c r="F268" s="47">
        <f t="shared" si="103"/>
        <v>80</v>
      </c>
      <c r="G268" s="47">
        <f t="shared" si="103"/>
        <v>0</v>
      </c>
      <c r="H268" s="47">
        <f t="shared" si="103"/>
        <v>0</v>
      </c>
      <c r="I268" s="47">
        <f t="shared" si="103"/>
        <v>0</v>
      </c>
      <c r="J268" s="47">
        <f t="shared" si="103"/>
        <v>0</v>
      </c>
    </row>
    <row r="269" spans="1:10" ht="25.5" x14ac:dyDescent="0.25">
      <c r="A269" s="115"/>
      <c r="B269" s="117"/>
      <c r="C269" s="114"/>
      <c r="D269" s="10" t="s">
        <v>8</v>
      </c>
      <c r="E269" s="47">
        <f t="shared" si="102"/>
        <v>0</v>
      </c>
      <c r="F269" s="47">
        <f t="shared" si="103"/>
        <v>0</v>
      </c>
      <c r="G269" s="47">
        <f t="shared" si="103"/>
        <v>0</v>
      </c>
      <c r="H269" s="47">
        <f t="shared" si="103"/>
        <v>0</v>
      </c>
      <c r="I269" s="47">
        <f t="shared" si="103"/>
        <v>0</v>
      </c>
      <c r="J269" s="47">
        <f t="shared" si="103"/>
        <v>0</v>
      </c>
    </row>
    <row r="270" spans="1:10" x14ac:dyDescent="0.25">
      <c r="A270" s="9"/>
      <c r="B270" s="1" t="s">
        <v>16</v>
      </c>
      <c r="C270" s="5"/>
      <c r="D270" s="5"/>
      <c r="E270" s="25"/>
      <c r="F270" s="25"/>
      <c r="G270" s="25"/>
      <c r="H270" s="25"/>
      <c r="I270" s="25"/>
      <c r="J270" s="25"/>
    </row>
    <row r="271" spans="1:10" x14ac:dyDescent="0.25">
      <c r="A271" s="123"/>
      <c r="B271" s="80" t="s">
        <v>19</v>
      </c>
      <c r="C271" s="125"/>
      <c r="D271" s="1" t="s">
        <v>4</v>
      </c>
      <c r="E271" s="47">
        <f>SUM(F271:J271)</f>
        <v>0</v>
      </c>
      <c r="F271" s="25">
        <f t="shared" ref="F271:J271" si="104">SUM(F272:F276)</f>
        <v>0</v>
      </c>
      <c r="G271" s="25">
        <f t="shared" si="104"/>
        <v>0</v>
      </c>
      <c r="H271" s="25">
        <f t="shared" si="104"/>
        <v>0</v>
      </c>
      <c r="I271" s="25">
        <f t="shared" si="104"/>
        <v>0</v>
      </c>
      <c r="J271" s="25">
        <f t="shared" si="104"/>
        <v>0</v>
      </c>
    </row>
    <row r="272" spans="1:10" x14ac:dyDescent="0.25">
      <c r="A272" s="124"/>
      <c r="B272" s="80"/>
      <c r="C272" s="125"/>
      <c r="D272" s="1" t="s">
        <v>6</v>
      </c>
      <c r="E272" s="47">
        <f>SUM(F272:J272)</f>
        <v>0</v>
      </c>
      <c r="F272" s="47">
        <v>0</v>
      </c>
      <c r="G272" s="47">
        <v>0</v>
      </c>
      <c r="H272" s="47">
        <v>0</v>
      </c>
      <c r="I272" s="47">
        <v>0</v>
      </c>
      <c r="J272" s="47">
        <v>0</v>
      </c>
    </row>
    <row r="273" spans="1:10" x14ac:dyDescent="0.25">
      <c r="A273" s="124"/>
      <c r="B273" s="80"/>
      <c r="C273" s="125"/>
      <c r="D273" s="1" t="s">
        <v>7</v>
      </c>
      <c r="E273" s="47">
        <f t="shared" ref="E273:E276" si="105">SUM(F273:J273)</f>
        <v>0</v>
      </c>
      <c r="F273" s="47">
        <v>0</v>
      </c>
      <c r="G273" s="47">
        <v>0</v>
      </c>
      <c r="H273" s="47">
        <v>0</v>
      </c>
      <c r="I273" s="47">
        <v>0</v>
      </c>
      <c r="J273" s="47">
        <v>0</v>
      </c>
    </row>
    <row r="274" spans="1:10" x14ac:dyDescent="0.25">
      <c r="A274" s="124"/>
      <c r="B274" s="80"/>
      <c r="C274" s="125"/>
      <c r="D274" s="39" t="s">
        <v>22</v>
      </c>
      <c r="E274" s="47">
        <f t="shared" si="105"/>
        <v>0</v>
      </c>
      <c r="F274" s="47">
        <v>0</v>
      </c>
      <c r="G274" s="47">
        <v>0</v>
      </c>
      <c r="H274" s="47">
        <v>0</v>
      </c>
      <c r="I274" s="47">
        <v>0</v>
      </c>
      <c r="J274" s="47">
        <v>0</v>
      </c>
    </row>
    <row r="275" spans="1:10" x14ac:dyDescent="0.25">
      <c r="A275" s="124"/>
      <c r="B275" s="80"/>
      <c r="C275" s="125"/>
      <c r="D275" s="13" t="s">
        <v>23</v>
      </c>
      <c r="E275" s="47">
        <f t="shared" si="105"/>
        <v>0</v>
      </c>
      <c r="F275" s="47">
        <v>0</v>
      </c>
      <c r="G275" s="47">
        <v>0</v>
      </c>
      <c r="H275" s="47">
        <v>0</v>
      </c>
      <c r="I275" s="47">
        <v>0</v>
      </c>
      <c r="J275" s="47">
        <v>0</v>
      </c>
    </row>
    <row r="276" spans="1:10" ht="25.5" x14ac:dyDescent="0.25">
      <c r="A276" s="129"/>
      <c r="B276" s="80"/>
      <c r="C276" s="125"/>
      <c r="D276" s="1" t="s">
        <v>8</v>
      </c>
      <c r="E276" s="47">
        <f t="shared" si="105"/>
        <v>0</v>
      </c>
      <c r="F276" s="47">
        <v>0</v>
      </c>
      <c r="G276" s="47">
        <v>0</v>
      </c>
      <c r="H276" s="47">
        <v>0</v>
      </c>
      <c r="I276" s="47">
        <v>0</v>
      </c>
      <c r="J276" s="47">
        <v>0</v>
      </c>
    </row>
    <row r="277" spans="1:10" x14ac:dyDescent="0.25">
      <c r="A277" s="123"/>
      <c r="B277" s="80" t="s">
        <v>20</v>
      </c>
      <c r="C277" s="126"/>
      <c r="D277" s="1" t="s">
        <v>4</v>
      </c>
      <c r="E277" s="47">
        <f>SUM(F277:J277)</f>
        <v>600</v>
      </c>
      <c r="F277" s="25">
        <f>SUM(F278:F280,F282)</f>
        <v>520</v>
      </c>
      <c r="G277" s="25">
        <f t="shared" ref="G277:J277" si="106">SUM(G278:G282)</f>
        <v>10</v>
      </c>
      <c r="H277" s="25">
        <f t="shared" si="106"/>
        <v>10</v>
      </c>
      <c r="I277" s="25">
        <f t="shared" si="106"/>
        <v>10</v>
      </c>
      <c r="J277" s="25">
        <f t="shared" si="106"/>
        <v>50</v>
      </c>
    </row>
    <row r="278" spans="1:10" x14ac:dyDescent="0.25">
      <c r="A278" s="124"/>
      <c r="B278" s="80"/>
      <c r="C278" s="127"/>
      <c r="D278" s="1" t="s">
        <v>6</v>
      </c>
      <c r="E278" s="47">
        <f>SUM(F278:J278)</f>
        <v>0</v>
      </c>
      <c r="F278" s="47">
        <f>F252</f>
        <v>0</v>
      </c>
      <c r="G278" s="47">
        <f t="shared" ref="G278:J278" si="107">G252</f>
        <v>0</v>
      </c>
      <c r="H278" s="47">
        <f t="shared" si="107"/>
        <v>0</v>
      </c>
      <c r="I278" s="47">
        <f t="shared" si="107"/>
        <v>0</v>
      </c>
      <c r="J278" s="47">
        <f t="shared" si="107"/>
        <v>0</v>
      </c>
    </row>
    <row r="279" spans="1:10" x14ac:dyDescent="0.25">
      <c r="A279" s="124"/>
      <c r="B279" s="80"/>
      <c r="C279" s="127"/>
      <c r="D279" s="1" t="s">
        <v>7</v>
      </c>
      <c r="E279" s="47">
        <f t="shared" ref="E279:E282" si="108">SUM(F279:J279)</f>
        <v>80</v>
      </c>
      <c r="F279" s="47">
        <f t="shared" ref="F279:J282" si="109">F253</f>
        <v>80</v>
      </c>
      <c r="G279" s="47">
        <f t="shared" si="109"/>
        <v>0</v>
      </c>
      <c r="H279" s="47">
        <f t="shared" si="109"/>
        <v>0</v>
      </c>
      <c r="I279" s="47">
        <f t="shared" si="109"/>
        <v>0</v>
      </c>
      <c r="J279" s="47">
        <f t="shared" si="109"/>
        <v>0</v>
      </c>
    </row>
    <row r="280" spans="1:10" x14ac:dyDescent="0.25">
      <c r="A280" s="124"/>
      <c r="B280" s="80"/>
      <c r="C280" s="127"/>
      <c r="D280" s="39" t="s">
        <v>22</v>
      </c>
      <c r="E280" s="47">
        <f t="shared" si="108"/>
        <v>520</v>
      </c>
      <c r="F280" s="47">
        <f t="shared" si="109"/>
        <v>440</v>
      </c>
      <c r="G280" s="47">
        <f t="shared" si="109"/>
        <v>10</v>
      </c>
      <c r="H280" s="47">
        <f t="shared" si="109"/>
        <v>10</v>
      </c>
      <c r="I280" s="47">
        <f t="shared" si="109"/>
        <v>10</v>
      </c>
      <c r="J280" s="47">
        <f t="shared" si="109"/>
        <v>50</v>
      </c>
    </row>
    <row r="281" spans="1:10" x14ac:dyDescent="0.25">
      <c r="A281" s="124"/>
      <c r="B281" s="80"/>
      <c r="C281" s="127"/>
      <c r="D281" s="13" t="s">
        <v>23</v>
      </c>
      <c r="E281" s="47">
        <f t="shared" si="108"/>
        <v>80</v>
      </c>
      <c r="F281" s="47">
        <f t="shared" si="109"/>
        <v>80</v>
      </c>
      <c r="G281" s="47">
        <f t="shared" si="109"/>
        <v>0</v>
      </c>
      <c r="H281" s="47">
        <f t="shared" si="109"/>
        <v>0</v>
      </c>
      <c r="I281" s="47">
        <f t="shared" si="109"/>
        <v>0</v>
      </c>
      <c r="J281" s="47">
        <f t="shared" si="109"/>
        <v>0</v>
      </c>
    </row>
    <row r="282" spans="1:10" ht="25.5" x14ac:dyDescent="0.25">
      <c r="A282" s="129"/>
      <c r="B282" s="80"/>
      <c r="C282" s="128"/>
      <c r="D282" s="1" t="s">
        <v>8</v>
      </c>
      <c r="E282" s="47">
        <f t="shared" si="108"/>
        <v>0</v>
      </c>
      <c r="F282" s="47">
        <f t="shared" si="109"/>
        <v>0</v>
      </c>
      <c r="G282" s="47">
        <f t="shared" si="109"/>
        <v>0</v>
      </c>
      <c r="H282" s="47">
        <f t="shared" si="109"/>
        <v>0</v>
      </c>
      <c r="I282" s="47">
        <f t="shared" si="109"/>
        <v>0</v>
      </c>
      <c r="J282" s="47">
        <f t="shared" si="109"/>
        <v>0</v>
      </c>
    </row>
    <row r="283" spans="1:10" x14ac:dyDescent="0.25">
      <c r="A283" s="6"/>
      <c r="B283" s="1" t="s">
        <v>16</v>
      </c>
      <c r="C283" s="5"/>
      <c r="D283" s="1"/>
      <c r="E283" s="25"/>
      <c r="F283" s="25"/>
      <c r="G283" s="25"/>
      <c r="H283" s="25"/>
      <c r="I283" s="25"/>
      <c r="J283" s="25"/>
    </row>
    <row r="284" spans="1:10" x14ac:dyDescent="0.25">
      <c r="A284" s="123"/>
      <c r="B284" s="53" t="s">
        <v>131</v>
      </c>
      <c r="C284" s="126"/>
      <c r="D284" s="1" t="s">
        <v>4</v>
      </c>
      <c r="E284" s="47">
        <f>SUM(F284:J284)</f>
        <v>90</v>
      </c>
      <c r="F284" s="25">
        <f t="shared" ref="F284:J284" si="110">SUM(F285:F289)</f>
        <v>10</v>
      </c>
      <c r="G284" s="25">
        <f t="shared" si="110"/>
        <v>10</v>
      </c>
      <c r="H284" s="25">
        <f t="shared" si="110"/>
        <v>10</v>
      </c>
      <c r="I284" s="25">
        <f t="shared" si="110"/>
        <v>10</v>
      </c>
      <c r="J284" s="25">
        <f t="shared" si="110"/>
        <v>50</v>
      </c>
    </row>
    <row r="285" spans="1:10" x14ac:dyDescent="0.25">
      <c r="A285" s="124"/>
      <c r="B285" s="53"/>
      <c r="C285" s="127"/>
      <c r="D285" s="1" t="s">
        <v>6</v>
      </c>
      <c r="E285" s="47">
        <f>SUM(F285:J285)</f>
        <v>0</v>
      </c>
      <c r="F285" s="47">
        <f>F53</f>
        <v>0</v>
      </c>
      <c r="G285" s="47">
        <f t="shared" ref="G285:J285" si="111">G53</f>
        <v>0</v>
      </c>
      <c r="H285" s="47">
        <f t="shared" si="111"/>
        <v>0</v>
      </c>
      <c r="I285" s="47">
        <f t="shared" si="111"/>
        <v>0</v>
      </c>
      <c r="J285" s="47">
        <f t="shared" si="111"/>
        <v>0</v>
      </c>
    </row>
    <row r="286" spans="1:10" x14ac:dyDescent="0.25">
      <c r="A286" s="124"/>
      <c r="B286" s="53"/>
      <c r="C286" s="127"/>
      <c r="D286" s="1" t="s">
        <v>7</v>
      </c>
      <c r="E286" s="47">
        <f t="shared" ref="E286:E289" si="112">SUM(F286:J286)</f>
        <v>0</v>
      </c>
      <c r="F286" s="47"/>
      <c r="G286" s="47">
        <f t="shared" ref="G286:J289" si="113">G54</f>
        <v>0</v>
      </c>
      <c r="H286" s="47">
        <f t="shared" si="113"/>
        <v>0</v>
      </c>
      <c r="I286" s="47">
        <f t="shared" si="113"/>
        <v>0</v>
      </c>
      <c r="J286" s="47">
        <f t="shared" si="113"/>
        <v>0</v>
      </c>
    </row>
    <row r="287" spans="1:10" x14ac:dyDescent="0.25">
      <c r="A287" s="124"/>
      <c r="B287" s="53"/>
      <c r="C287" s="127"/>
      <c r="D287" s="39" t="s">
        <v>22</v>
      </c>
      <c r="E287" s="47">
        <f t="shared" si="112"/>
        <v>90</v>
      </c>
      <c r="F287" s="47">
        <v>10</v>
      </c>
      <c r="G287" s="47">
        <f t="shared" si="113"/>
        <v>10</v>
      </c>
      <c r="H287" s="47">
        <f t="shared" si="113"/>
        <v>10</v>
      </c>
      <c r="I287" s="47">
        <f t="shared" si="113"/>
        <v>10</v>
      </c>
      <c r="J287" s="47">
        <f t="shared" si="113"/>
        <v>50</v>
      </c>
    </row>
    <row r="288" spans="1:10" x14ac:dyDescent="0.25">
      <c r="A288" s="124"/>
      <c r="B288" s="53"/>
      <c r="C288" s="127"/>
      <c r="D288" s="13" t="s">
        <v>23</v>
      </c>
      <c r="E288" s="47">
        <f t="shared" si="112"/>
        <v>0</v>
      </c>
      <c r="F288" s="47"/>
      <c r="G288" s="47">
        <f t="shared" si="113"/>
        <v>0</v>
      </c>
      <c r="H288" s="47">
        <f t="shared" si="113"/>
        <v>0</v>
      </c>
      <c r="I288" s="47">
        <f t="shared" si="113"/>
        <v>0</v>
      </c>
      <c r="J288" s="47">
        <f t="shared" si="113"/>
        <v>0</v>
      </c>
    </row>
    <row r="289" spans="1:10" ht="25.5" x14ac:dyDescent="0.25">
      <c r="A289" s="129"/>
      <c r="B289" s="53"/>
      <c r="C289" s="128"/>
      <c r="D289" s="1" t="s">
        <v>8</v>
      </c>
      <c r="E289" s="47">
        <f t="shared" si="112"/>
        <v>0</v>
      </c>
      <c r="F289" s="47">
        <f>F57</f>
        <v>0</v>
      </c>
      <c r="G289" s="47">
        <f t="shared" si="113"/>
        <v>0</v>
      </c>
      <c r="H289" s="47">
        <f t="shared" si="113"/>
        <v>0</v>
      </c>
      <c r="I289" s="47">
        <f t="shared" si="113"/>
        <v>0</v>
      </c>
      <c r="J289" s="47">
        <f t="shared" si="113"/>
        <v>0</v>
      </c>
    </row>
    <row r="290" spans="1:10" x14ac:dyDescent="0.25">
      <c r="A290" s="123"/>
      <c r="B290" s="53" t="s">
        <v>88</v>
      </c>
      <c r="C290" s="125"/>
      <c r="D290" s="1" t="s">
        <v>4</v>
      </c>
      <c r="E290" s="47">
        <f>SUM(F290:J290)</f>
        <v>0</v>
      </c>
      <c r="F290" s="25">
        <f t="shared" ref="F290:J290" si="114">SUM(F291:F295)</f>
        <v>0</v>
      </c>
      <c r="G290" s="25">
        <f t="shared" si="114"/>
        <v>0</v>
      </c>
      <c r="H290" s="25">
        <f t="shared" si="114"/>
        <v>0</v>
      </c>
      <c r="I290" s="25">
        <f t="shared" si="114"/>
        <v>0</v>
      </c>
      <c r="J290" s="25">
        <f t="shared" si="114"/>
        <v>0</v>
      </c>
    </row>
    <row r="291" spans="1:10" x14ac:dyDescent="0.25">
      <c r="A291" s="124"/>
      <c r="B291" s="53"/>
      <c r="C291" s="125"/>
      <c r="D291" s="1" t="s">
        <v>6</v>
      </c>
      <c r="E291" s="47">
        <f>SUM(F291:J291)</f>
        <v>0</v>
      </c>
      <c r="F291" s="47">
        <v>0</v>
      </c>
      <c r="G291" s="47">
        <v>0</v>
      </c>
      <c r="H291" s="47">
        <v>0</v>
      </c>
      <c r="I291" s="47">
        <v>0</v>
      </c>
      <c r="J291" s="47">
        <v>0</v>
      </c>
    </row>
    <row r="292" spans="1:10" x14ac:dyDescent="0.25">
      <c r="A292" s="124"/>
      <c r="B292" s="53"/>
      <c r="C292" s="125"/>
      <c r="D292" s="1" t="s">
        <v>7</v>
      </c>
      <c r="E292" s="47">
        <f t="shared" ref="E292:E295" si="115">SUM(F292:J292)</f>
        <v>0</v>
      </c>
      <c r="F292" s="47">
        <v>0</v>
      </c>
      <c r="G292" s="47">
        <v>0</v>
      </c>
      <c r="H292" s="47">
        <v>0</v>
      </c>
      <c r="I292" s="47">
        <v>0</v>
      </c>
      <c r="J292" s="47">
        <v>0</v>
      </c>
    </row>
    <row r="293" spans="1:10" x14ac:dyDescent="0.25">
      <c r="A293" s="124"/>
      <c r="B293" s="53"/>
      <c r="C293" s="125"/>
      <c r="D293" s="39" t="s">
        <v>22</v>
      </c>
      <c r="E293" s="47">
        <f t="shared" si="115"/>
        <v>0</v>
      </c>
      <c r="F293" s="47">
        <v>0</v>
      </c>
      <c r="G293" s="47">
        <v>0</v>
      </c>
      <c r="H293" s="47">
        <v>0</v>
      </c>
      <c r="I293" s="47">
        <v>0</v>
      </c>
      <c r="J293" s="47">
        <v>0</v>
      </c>
    </row>
    <row r="294" spans="1:10" x14ac:dyDescent="0.25">
      <c r="A294" s="124"/>
      <c r="B294" s="53"/>
      <c r="C294" s="125"/>
      <c r="D294" s="13" t="s">
        <v>23</v>
      </c>
      <c r="E294" s="47">
        <f t="shared" si="115"/>
        <v>0</v>
      </c>
      <c r="F294" s="47">
        <v>0</v>
      </c>
      <c r="G294" s="47">
        <v>0</v>
      </c>
      <c r="H294" s="47">
        <v>0</v>
      </c>
      <c r="I294" s="47">
        <v>0</v>
      </c>
      <c r="J294" s="47">
        <v>0</v>
      </c>
    </row>
    <row r="295" spans="1:10" ht="25.5" x14ac:dyDescent="0.25">
      <c r="A295" s="124"/>
      <c r="B295" s="81"/>
      <c r="C295" s="126"/>
      <c r="D295" s="20" t="s">
        <v>8</v>
      </c>
      <c r="E295" s="48">
        <f t="shared" si="115"/>
        <v>0</v>
      </c>
      <c r="F295" s="48">
        <v>0</v>
      </c>
      <c r="G295" s="48">
        <v>0</v>
      </c>
      <c r="H295" s="48">
        <v>0</v>
      </c>
      <c r="I295" s="48">
        <v>0</v>
      </c>
      <c r="J295" s="48">
        <v>0</v>
      </c>
    </row>
    <row r="296" spans="1:10" s="14" customFormat="1" x14ac:dyDescent="0.25">
      <c r="A296" s="105"/>
      <c r="B296" s="53" t="s">
        <v>89</v>
      </c>
      <c r="C296" s="106"/>
      <c r="D296" s="21" t="s">
        <v>4</v>
      </c>
      <c r="E296" s="47">
        <f>SUM(F296:J296)</f>
        <v>160</v>
      </c>
      <c r="F296" s="25">
        <f>SUM(F298:F299)</f>
        <v>160</v>
      </c>
      <c r="G296" s="25">
        <f t="shared" ref="G296:J296" si="116">SUM(G297:G301)</f>
        <v>0</v>
      </c>
      <c r="H296" s="25">
        <f t="shared" si="116"/>
        <v>0</v>
      </c>
      <c r="I296" s="25">
        <f t="shared" si="116"/>
        <v>0</v>
      </c>
      <c r="J296" s="25">
        <f t="shared" si="116"/>
        <v>0</v>
      </c>
    </row>
    <row r="297" spans="1:10" s="14" customFormat="1" x14ac:dyDescent="0.25">
      <c r="A297" s="105"/>
      <c r="B297" s="53"/>
      <c r="C297" s="106"/>
      <c r="D297" s="21" t="s">
        <v>6</v>
      </c>
      <c r="E297" s="47">
        <f>SUM(F297:J297)</f>
        <v>0</v>
      </c>
      <c r="F297" s="47">
        <v>0</v>
      </c>
      <c r="G297" s="47">
        <v>0</v>
      </c>
      <c r="H297" s="47">
        <v>0</v>
      </c>
      <c r="I297" s="47">
        <v>0</v>
      </c>
      <c r="J297" s="47">
        <v>0</v>
      </c>
    </row>
    <row r="298" spans="1:10" s="14" customFormat="1" x14ac:dyDescent="0.25">
      <c r="A298" s="105"/>
      <c r="B298" s="53"/>
      <c r="C298" s="106"/>
      <c r="D298" s="21" t="s">
        <v>7</v>
      </c>
      <c r="E298" s="47">
        <f t="shared" ref="E298:E301" si="117">SUM(F298:J298)</f>
        <v>80</v>
      </c>
      <c r="F298" s="47">
        <f>F54</f>
        <v>80</v>
      </c>
      <c r="G298" s="47">
        <v>0</v>
      </c>
      <c r="H298" s="47">
        <v>0</v>
      </c>
      <c r="I298" s="47">
        <v>0</v>
      </c>
      <c r="J298" s="47">
        <v>0</v>
      </c>
    </row>
    <row r="299" spans="1:10" s="14" customFormat="1" x14ac:dyDescent="0.25">
      <c r="A299" s="105"/>
      <c r="B299" s="53"/>
      <c r="C299" s="106"/>
      <c r="D299" s="39" t="s">
        <v>22</v>
      </c>
      <c r="E299" s="47">
        <f t="shared" si="117"/>
        <v>80</v>
      </c>
      <c r="F299" s="47">
        <v>80</v>
      </c>
      <c r="G299" s="47">
        <v>0</v>
      </c>
      <c r="H299" s="47">
        <v>0</v>
      </c>
      <c r="I299" s="47">
        <v>0</v>
      </c>
      <c r="J299" s="47">
        <v>0</v>
      </c>
    </row>
    <row r="300" spans="1:10" s="14" customFormat="1" x14ac:dyDescent="0.25">
      <c r="A300" s="105"/>
      <c r="B300" s="53"/>
      <c r="C300" s="106"/>
      <c r="D300" s="22" t="s">
        <v>23</v>
      </c>
      <c r="E300" s="47">
        <f t="shared" si="117"/>
        <v>80</v>
      </c>
      <c r="F300" s="47">
        <v>80</v>
      </c>
      <c r="G300" s="47">
        <v>0</v>
      </c>
      <c r="H300" s="47">
        <v>0</v>
      </c>
      <c r="I300" s="47">
        <v>0</v>
      </c>
      <c r="J300" s="47">
        <v>0</v>
      </c>
    </row>
    <row r="301" spans="1:10" s="14" customFormat="1" ht="25.5" x14ac:dyDescent="0.25">
      <c r="A301" s="107"/>
      <c r="B301" s="81"/>
      <c r="C301" s="106"/>
      <c r="D301" s="21" t="s">
        <v>8</v>
      </c>
      <c r="E301" s="47">
        <f t="shared" si="117"/>
        <v>0</v>
      </c>
      <c r="F301" s="47">
        <v>0</v>
      </c>
      <c r="G301" s="47">
        <v>0</v>
      </c>
      <c r="H301" s="47">
        <v>0</v>
      </c>
      <c r="I301" s="47">
        <v>0</v>
      </c>
      <c r="J301" s="47">
        <v>0</v>
      </c>
    </row>
    <row r="302" spans="1:10" s="14" customFormat="1" x14ac:dyDescent="0.25">
      <c r="A302" s="105"/>
      <c r="B302" s="53" t="s">
        <v>90</v>
      </c>
      <c r="C302" s="106"/>
      <c r="D302" s="21" t="s">
        <v>4</v>
      </c>
      <c r="E302" s="47">
        <f>SUM(F302:J302)</f>
        <v>0</v>
      </c>
      <c r="F302" s="25">
        <f t="shared" ref="F302:J302" si="118">SUM(F303:F307)</f>
        <v>0</v>
      </c>
      <c r="G302" s="25">
        <f t="shared" si="118"/>
        <v>0</v>
      </c>
      <c r="H302" s="25">
        <f t="shared" si="118"/>
        <v>0</v>
      </c>
      <c r="I302" s="25">
        <f t="shared" si="118"/>
        <v>0</v>
      </c>
      <c r="J302" s="25">
        <f t="shared" si="118"/>
        <v>0</v>
      </c>
    </row>
    <row r="303" spans="1:10" s="14" customFormat="1" x14ac:dyDescent="0.25">
      <c r="A303" s="105"/>
      <c r="B303" s="53"/>
      <c r="C303" s="106"/>
      <c r="D303" s="21" t="s">
        <v>6</v>
      </c>
      <c r="E303" s="47">
        <f>SUM(F303:J303)</f>
        <v>0</v>
      </c>
      <c r="F303" s="47">
        <v>0</v>
      </c>
      <c r="G303" s="47">
        <v>0</v>
      </c>
      <c r="H303" s="47">
        <v>0</v>
      </c>
      <c r="I303" s="47">
        <v>0</v>
      </c>
      <c r="J303" s="47">
        <v>0</v>
      </c>
    </row>
    <row r="304" spans="1:10" s="14" customFormat="1" x14ac:dyDescent="0.25">
      <c r="A304" s="105"/>
      <c r="B304" s="53"/>
      <c r="C304" s="106"/>
      <c r="D304" s="21" t="s">
        <v>7</v>
      </c>
      <c r="E304" s="47">
        <f t="shared" ref="E304:E307" si="119">SUM(F304:J304)</f>
        <v>0</v>
      </c>
      <c r="F304" s="47">
        <v>0</v>
      </c>
      <c r="G304" s="47">
        <v>0</v>
      </c>
      <c r="H304" s="47">
        <v>0</v>
      </c>
      <c r="I304" s="47">
        <v>0</v>
      </c>
      <c r="J304" s="47">
        <v>0</v>
      </c>
    </row>
    <row r="305" spans="1:10" s="14" customFormat="1" x14ac:dyDescent="0.25">
      <c r="A305" s="105"/>
      <c r="B305" s="53"/>
      <c r="C305" s="106"/>
      <c r="D305" s="39" t="s">
        <v>22</v>
      </c>
      <c r="E305" s="47">
        <f t="shared" si="119"/>
        <v>0</v>
      </c>
      <c r="F305" s="47">
        <v>0</v>
      </c>
      <c r="G305" s="47">
        <v>0</v>
      </c>
      <c r="H305" s="47">
        <v>0</v>
      </c>
      <c r="I305" s="47">
        <v>0</v>
      </c>
      <c r="J305" s="47">
        <v>0</v>
      </c>
    </row>
    <row r="306" spans="1:10" s="14" customFormat="1" x14ac:dyDescent="0.25">
      <c r="A306" s="105"/>
      <c r="B306" s="53"/>
      <c r="C306" s="106"/>
      <c r="D306" s="22" t="s">
        <v>23</v>
      </c>
      <c r="E306" s="47">
        <f t="shared" si="119"/>
        <v>0</v>
      </c>
      <c r="F306" s="47">
        <v>0</v>
      </c>
      <c r="G306" s="47">
        <v>0</v>
      </c>
      <c r="H306" s="47">
        <v>0</v>
      </c>
      <c r="I306" s="47">
        <v>0</v>
      </c>
      <c r="J306" s="47">
        <v>0</v>
      </c>
    </row>
    <row r="307" spans="1:10" s="14" customFormat="1" ht="25.5" x14ac:dyDescent="0.25">
      <c r="A307" s="105"/>
      <c r="B307" s="53"/>
      <c r="C307" s="106"/>
      <c r="D307" s="21" t="s">
        <v>8</v>
      </c>
      <c r="E307" s="47">
        <f t="shared" si="119"/>
        <v>0</v>
      </c>
      <c r="F307" s="47">
        <v>0</v>
      </c>
      <c r="G307" s="47">
        <v>0</v>
      </c>
      <c r="H307" s="47">
        <v>0</v>
      </c>
      <c r="I307" s="47">
        <v>0</v>
      </c>
      <c r="J307" s="47">
        <v>0</v>
      </c>
    </row>
    <row r="308" spans="1:10" s="14" customFormat="1" x14ac:dyDescent="0.25">
      <c r="A308" s="105"/>
      <c r="B308" s="53" t="s">
        <v>123</v>
      </c>
      <c r="C308" s="106"/>
      <c r="D308" s="21" t="s">
        <v>4</v>
      </c>
      <c r="E308" s="47">
        <f>SUM(F308:J308)</f>
        <v>0</v>
      </c>
      <c r="F308" s="25">
        <f t="shared" ref="F308:J308" si="120">SUM(F309:F313)</f>
        <v>0</v>
      </c>
      <c r="G308" s="25">
        <f t="shared" si="120"/>
        <v>0</v>
      </c>
      <c r="H308" s="25">
        <f t="shared" si="120"/>
        <v>0</v>
      </c>
      <c r="I308" s="25">
        <f t="shared" si="120"/>
        <v>0</v>
      </c>
      <c r="J308" s="25">
        <f t="shared" si="120"/>
        <v>0</v>
      </c>
    </row>
    <row r="309" spans="1:10" s="14" customFormat="1" x14ac:dyDescent="0.25">
      <c r="A309" s="105"/>
      <c r="B309" s="53"/>
      <c r="C309" s="106"/>
      <c r="D309" s="21" t="s">
        <v>6</v>
      </c>
      <c r="E309" s="47">
        <f>SUM(F309:J309)</f>
        <v>0</v>
      </c>
      <c r="F309" s="47">
        <v>0</v>
      </c>
      <c r="G309" s="47">
        <v>0</v>
      </c>
      <c r="H309" s="47">
        <v>0</v>
      </c>
      <c r="I309" s="47">
        <v>0</v>
      </c>
      <c r="J309" s="47">
        <v>0</v>
      </c>
    </row>
    <row r="310" spans="1:10" s="14" customFormat="1" x14ac:dyDescent="0.25">
      <c r="A310" s="105"/>
      <c r="B310" s="53"/>
      <c r="C310" s="106"/>
      <c r="D310" s="21" t="s">
        <v>7</v>
      </c>
      <c r="E310" s="47">
        <f t="shared" ref="E310:E313" si="121">SUM(F310:J310)</f>
        <v>0</v>
      </c>
      <c r="F310" s="47">
        <v>0</v>
      </c>
      <c r="G310" s="47">
        <v>0</v>
      </c>
      <c r="H310" s="47">
        <v>0</v>
      </c>
      <c r="I310" s="47">
        <v>0</v>
      </c>
      <c r="J310" s="47">
        <v>0</v>
      </c>
    </row>
    <row r="311" spans="1:10" s="14" customFormat="1" x14ac:dyDescent="0.25">
      <c r="A311" s="105"/>
      <c r="B311" s="53"/>
      <c r="C311" s="106"/>
      <c r="D311" s="39" t="s">
        <v>22</v>
      </c>
      <c r="E311" s="47">
        <f t="shared" si="121"/>
        <v>0</v>
      </c>
      <c r="F311" s="47">
        <v>0</v>
      </c>
      <c r="G311" s="47">
        <v>0</v>
      </c>
      <c r="H311" s="47">
        <v>0</v>
      </c>
      <c r="I311" s="47">
        <v>0</v>
      </c>
      <c r="J311" s="47">
        <v>0</v>
      </c>
    </row>
    <row r="312" spans="1:10" s="14" customFormat="1" x14ac:dyDescent="0.25">
      <c r="A312" s="105"/>
      <c r="B312" s="53"/>
      <c r="C312" s="106"/>
      <c r="D312" s="22" t="s">
        <v>23</v>
      </c>
      <c r="E312" s="47">
        <f t="shared" si="121"/>
        <v>0</v>
      </c>
      <c r="F312" s="47">
        <v>0</v>
      </c>
      <c r="G312" s="47">
        <v>0</v>
      </c>
      <c r="H312" s="47">
        <v>0</v>
      </c>
      <c r="I312" s="47">
        <v>0</v>
      </c>
      <c r="J312" s="47">
        <v>0</v>
      </c>
    </row>
    <row r="313" spans="1:10" s="14" customFormat="1" ht="25.5" x14ac:dyDescent="0.25">
      <c r="A313" s="105"/>
      <c r="B313" s="53"/>
      <c r="C313" s="106"/>
      <c r="D313" s="21" t="s">
        <v>8</v>
      </c>
      <c r="E313" s="47">
        <f t="shared" si="121"/>
        <v>0</v>
      </c>
      <c r="F313" s="47">
        <v>0</v>
      </c>
      <c r="G313" s="47">
        <v>0</v>
      </c>
      <c r="H313" s="47">
        <v>0</v>
      </c>
      <c r="I313" s="47">
        <v>0</v>
      </c>
      <c r="J313" s="47">
        <v>0</v>
      </c>
    </row>
    <row r="314" spans="1:10" s="14" customFormat="1" x14ac:dyDescent="0.25">
      <c r="A314" s="105"/>
      <c r="B314" s="53" t="s">
        <v>127</v>
      </c>
      <c r="C314" s="106"/>
      <c r="D314" s="21" t="s">
        <v>4</v>
      </c>
      <c r="E314" s="47">
        <f>SUM(F314:J314)</f>
        <v>350</v>
      </c>
      <c r="F314" s="25">
        <f t="shared" ref="F314:J314" si="122">SUM(F315:F319)</f>
        <v>350</v>
      </c>
      <c r="G314" s="25">
        <f t="shared" si="122"/>
        <v>0</v>
      </c>
      <c r="H314" s="25">
        <f t="shared" si="122"/>
        <v>0</v>
      </c>
      <c r="I314" s="25">
        <f t="shared" si="122"/>
        <v>0</v>
      </c>
      <c r="J314" s="25">
        <f t="shared" si="122"/>
        <v>0</v>
      </c>
    </row>
    <row r="315" spans="1:10" s="14" customFormat="1" x14ac:dyDescent="0.25">
      <c r="A315" s="105"/>
      <c r="B315" s="53"/>
      <c r="C315" s="106"/>
      <c r="D315" s="21" t="s">
        <v>6</v>
      </c>
      <c r="E315" s="47">
        <f>SUM(F315:J315)</f>
        <v>0</v>
      </c>
      <c r="F315" s="47">
        <v>0</v>
      </c>
      <c r="G315" s="47">
        <v>0</v>
      </c>
      <c r="H315" s="47">
        <v>0</v>
      </c>
      <c r="I315" s="47">
        <v>0</v>
      </c>
      <c r="J315" s="47">
        <v>0</v>
      </c>
    </row>
    <row r="316" spans="1:10" s="14" customFormat="1" x14ac:dyDescent="0.25">
      <c r="A316" s="105"/>
      <c r="B316" s="53"/>
      <c r="C316" s="106"/>
      <c r="D316" s="21" t="s">
        <v>7</v>
      </c>
      <c r="E316" s="47">
        <f t="shared" ref="E316:E319" si="123">SUM(F316:J316)</f>
        <v>0</v>
      </c>
      <c r="F316" s="47">
        <v>0</v>
      </c>
      <c r="G316" s="47">
        <v>0</v>
      </c>
      <c r="H316" s="47">
        <v>0</v>
      </c>
      <c r="I316" s="47">
        <v>0</v>
      </c>
      <c r="J316" s="47">
        <v>0</v>
      </c>
    </row>
    <row r="317" spans="1:10" s="14" customFormat="1" x14ac:dyDescent="0.25">
      <c r="A317" s="105"/>
      <c r="B317" s="53"/>
      <c r="C317" s="106"/>
      <c r="D317" s="39" t="s">
        <v>22</v>
      </c>
      <c r="E317" s="47">
        <f t="shared" si="123"/>
        <v>350</v>
      </c>
      <c r="F317" s="47">
        <f>F127</f>
        <v>350</v>
      </c>
      <c r="G317" s="47">
        <f t="shared" ref="G317:J317" si="124">G127</f>
        <v>0</v>
      </c>
      <c r="H317" s="47">
        <f t="shared" si="124"/>
        <v>0</v>
      </c>
      <c r="I317" s="47">
        <f t="shared" si="124"/>
        <v>0</v>
      </c>
      <c r="J317" s="47">
        <f t="shared" si="124"/>
        <v>0</v>
      </c>
    </row>
    <row r="318" spans="1:10" s="14" customFormat="1" x14ac:dyDescent="0.25">
      <c r="A318" s="105"/>
      <c r="B318" s="53"/>
      <c r="C318" s="106"/>
      <c r="D318" s="22" t="s">
        <v>23</v>
      </c>
      <c r="E318" s="47">
        <f t="shared" si="123"/>
        <v>0</v>
      </c>
      <c r="F318" s="47">
        <v>0</v>
      </c>
      <c r="G318" s="47">
        <v>0</v>
      </c>
      <c r="H318" s="47">
        <v>0</v>
      </c>
      <c r="I318" s="47">
        <v>0</v>
      </c>
      <c r="J318" s="47">
        <v>0</v>
      </c>
    </row>
    <row r="319" spans="1:10" s="14" customFormat="1" ht="25.5" x14ac:dyDescent="0.25">
      <c r="A319" s="105"/>
      <c r="B319" s="53"/>
      <c r="C319" s="106"/>
      <c r="D319" s="21" t="s">
        <v>8</v>
      </c>
      <c r="E319" s="47">
        <f t="shared" si="123"/>
        <v>0</v>
      </c>
      <c r="F319" s="47">
        <v>0</v>
      </c>
      <c r="G319" s="47">
        <v>0</v>
      </c>
      <c r="H319" s="47">
        <v>0</v>
      </c>
      <c r="I319" s="47">
        <v>0</v>
      </c>
      <c r="J319" s="47">
        <v>0</v>
      </c>
    </row>
  </sheetData>
  <mergeCells count="109">
    <mergeCell ref="A3:J3"/>
    <mergeCell ref="B172:B177"/>
    <mergeCell ref="C172:C177"/>
    <mergeCell ref="C179:C184"/>
    <mergeCell ref="C10:C15"/>
    <mergeCell ref="A172:A177"/>
    <mergeCell ref="A178:J178"/>
    <mergeCell ref="C34:C39"/>
    <mergeCell ref="C52:C57"/>
    <mergeCell ref="F6:J6"/>
    <mergeCell ref="A5:A7"/>
    <mergeCell ref="C5:C7"/>
    <mergeCell ref="D5:D7"/>
    <mergeCell ref="E5:J5"/>
    <mergeCell ref="C94:C99"/>
    <mergeCell ref="B5:B7"/>
    <mergeCell ref="E6:E7"/>
    <mergeCell ref="C58:C63"/>
    <mergeCell ref="C76:C81"/>
    <mergeCell ref="A9:J9"/>
    <mergeCell ref="A34:A51"/>
    <mergeCell ref="B34:B51"/>
    <mergeCell ref="C40:C45"/>
    <mergeCell ref="C46:C51"/>
    <mergeCell ref="A290:A295"/>
    <mergeCell ref="C271:C276"/>
    <mergeCell ref="B277:B282"/>
    <mergeCell ref="B284:B289"/>
    <mergeCell ref="C290:C295"/>
    <mergeCell ref="B290:B295"/>
    <mergeCell ref="B271:B276"/>
    <mergeCell ref="C277:C282"/>
    <mergeCell ref="C284:C289"/>
    <mergeCell ref="A271:A276"/>
    <mergeCell ref="A277:A282"/>
    <mergeCell ref="A284:A289"/>
    <mergeCell ref="C264:C269"/>
    <mergeCell ref="A264:A269"/>
    <mergeCell ref="B251:B256"/>
    <mergeCell ref="B258:B263"/>
    <mergeCell ref="B264:B269"/>
    <mergeCell ref="A251:A256"/>
    <mergeCell ref="A258:A263"/>
    <mergeCell ref="C251:C256"/>
    <mergeCell ref="C258:C263"/>
    <mergeCell ref="C203:C208"/>
    <mergeCell ref="C197:C202"/>
    <mergeCell ref="B179:B202"/>
    <mergeCell ref="A179:A202"/>
    <mergeCell ref="A203:A220"/>
    <mergeCell ref="B203:B220"/>
    <mergeCell ref="C209:C214"/>
    <mergeCell ref="C215:C220"/>
    <mergeCell ref="C118:C123"/>
    <mergeCell ref="C124:C129"/>
    <mergeCell ref="C136:C141"/>
    <mergeCell ref="B118:B135"/>
    <mergeCell ref="A118:A135"/>
    <mergeCell ref="C130:C135"/>
    <mergeCell ref="C160:C165"/>
    <mergeCell ref="C166:C171"/>
    <mergeCell ref="C185:C190"/>
    <mergeCell ref="C191:C196"/>
    <mergeCell ref="C142:C147"/>
    <mergeCell ref="A136:A153"/>
    <mergeCell ref="B136:B153"/>
    <mergeCell ref="C148:C153"/>
    <mergeCell ref="A154:A171"/>
    <mergeCell ref="B154:B171"/>
    <mergeCell ref="C221:C226"/>
    <mergeCell ref="A245:A250"/>
    <mergeCell ref="B245:B250"/>
    <mergeCell ref="C245:C250"/>
    <mergeCell ref="C227:C232"/>
    <mergeCell ref="B221:B244"/>
    <mergeCell ref="A221:A244"/>
    <mergeCell ref="C233:C238"/>
    <mergeCell ref="C239:C244"/>
    <mergeCell ref="A308:A313"/>
    <mergeCell ref="B308:B313"/>
    <mergeCell ref="C308:C313"/>
    <mergeCell ref="A314:A319"/>
    <mergeCell ref="B314:B319"/>
    <mergeCell ref="C314:C319"/>
    <mergeCell ref="B296:B301"/>
    <mergeCell ref="A296:A301"/>
    <mergeCell ref="C296:C301"/>
    <mergeCell ref="A302:A307"/>
    <mergeCell ref="B302:B307"/>
    <mergeCell ref="C302:C307"/>
    <mergeCell ref="C154:C159"/>
    <mergeCell ref="C64:C69"/>
    <mergeCell ref="C16:C21"/>
    <mergeCell ref="C22:C27"/>
    <mergeCell ref="C28:C33"/>
    <mergeCell ref="B10:B33"/>
    <mergeCell ref="A10:A33"/>
    <mergeCell ref="C112:C117"/>
    <mergeCell ref="B94:B116"/>
    <mergeCell ref="A94:A117"/>
    <mergeCell ref="C100:C105"/>
    <mergeCell ref="C106:C111"/>
    <mergeCell ref="C70:C75"/>
    <mergeCell ref="B52:B75"/>
    <mergeCell ref="A52:A75"/>
    <mergeCell ref="C82:C87"/>
    <mergeCell ref="C88:C93"/>
    <mergeCell ref="B76:B93"/>
    <mergeCell ref="A76:A93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 МП</vt:lpstr>
      <vt:lpstr>Таблица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Пользователь</cp:lastModifiedBy>
  <cp:lastPrinted>2021-12-17T05:00:11Z</cp:lastPrinted>
  <dcterms:created xsi:type="dcterms:W3CDTF">2021-09-27T09:26:25Z</dcterms:created>
  <dcterms:modified xsi:type="dcterms:W3CDTF">2021-12-17T05:00:12Z</dcterms:modified>
</cp:coreProperties>
</file>